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\Desktop\Minimális eszköznorma tagóvodai igényekkel 2020\"/>
    </mc:Choice>
  </mc:AlternateContent>
  <bookViews>
    <workbookView xWindow="0" yWindow="0" windowWidth="28800" windowHeight="137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8" i="1"/>
  <c r="J100" i="1"/>
  <c r="J102" i="1"/>
  <c r="J103" i="1"/>
  <c r="J105" i="1"/>
  <c r="J106" i="1"/>
  <c r="J107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7" i="1"/>
  <c r="J158" i="1"/>
  <c r="J159" i="1"/>
  <c r="J161" i="1"/>
  <c r="J162" i="1"/>
  <c r="J165" i="1"/>
  <c r="J168" i="1"/>
  <c r="J16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5" i="1"/>
  <c r="F96" i="1"/>
  <c r="F98" i="1"/>
  <c r="F100" i="1"/>
  <c r="F102" i="1"/>
  <c r="F103" i="1"/>
  <c r="F105" i="1"/>
  <c r="F106" i="1"/>
  <c r="F107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5" i="1"/>
</calcChain>
</file>

<file path=xl/sharedStrings.xml><?xml version="1.0" encoding="utf-8"?>
<sst xmlns="http://schemas.openxmlformats.org/spreadsheetml/2006/main" count="453" uniqueCount="285">
  <si>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</si>
  <si>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</si>
  <si>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</si>
  <si>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</si>
  <si>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</si>
  <si>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</si>
  <si>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</si>
  <si>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</si>
  <si>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</si>
  <si>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</si>
  <si>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</si>
  <si>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</si>
  <si>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</si>
  <si>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</si>
  <si>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</si>
  <si>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</si>
  <si>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</si>
  <si>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</si>
  <si>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</si>
  <si>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</si>
  <si>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</si>
  <si>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</si>
  <si>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</si>
  <si>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</si>
  <si>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</si>
  <si>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</si>
  <si>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</si>
  <si>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</si>
  <si>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</si>
  <si>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</si>
  <si>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</si>
  <si>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</si>
  <si>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</si>
  <si>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</si>
  <si>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</si>
  <si>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</si>
  <si>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</si>
  <si>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</si>
  <si>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</si>
  <si>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</si>
  <si>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</si>
  <si>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</si>
  <si>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</si>
  <si>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</si>
  <si>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</si>
  <si>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</si>
  <si>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</si>
  <si>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</si>
  <si>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</si>
  <si>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</si>
  <si>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</si>
  <si>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</si>
  <si>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</si>
  <si>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</si>
  <si>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</si>
  <si>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</si>
  <si>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</si>
  <si>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</si>
  <si>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</si>
  <si>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</si>
  <si>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</si>
  <si>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</si>
  <si>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</si>
  <si>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</si>
  <si>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</si>
  <si>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</si>
  <si>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</si>
  <si>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</si>
  <si>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</si>
  <si>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</si>
  <si>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</si>
  <si>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</si>
  <si>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</si>
  <si>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</si>
  <si>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</si>
  <si>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</si>
  <si>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</si>
  <si>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</si>
  <si>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</si>
  <si>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</si>
  <si>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</si>
  <si>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</si>
  <si>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</si>
  <si>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</si>
  <si>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</si>
  <si>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</si>
  <si>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</si>
  <si>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</si>
  <si>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</si>
  <si>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</si>
  <si>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</si>
  <si>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</si>
  <si>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</si>
  <si>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</si>
  <si>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</si>
  <si>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</si>
  <si>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</si>
  <si>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</si>
  <si>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</si>
  <si>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</si>
  <si>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</si>
  <si>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</si>
  <si>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</si>
  <si>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</si>
  <si>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</si>
  <si>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</si>
  <si>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</si>
  <si>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</si>
  <si>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</si>
  <si>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</si>
  <si>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</si>
  <si>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</si>
  <si>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</si>
  <si>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</si>
  <si>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</si>
  <si>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</si>
  <si>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</si>
  <si>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</si>
  <si>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</si>
  <si>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</si>
  <si>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</si>
  <si>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</si>
  <si>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</si>
  <si>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</si>
  <si>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</si>
  <si>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</si>
  <si>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</si>
  <si>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</si>
  <si>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</si>
  <si>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</si>
  <si>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</si>
  <si>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</si>
  <si>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</si>
  <si>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</si>
  <si>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</si>
  <si>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</si>
  <si>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</si>
  <si>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</si>
  <si>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</si>
  <si>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</si>
  <si>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</si>
  <si>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</si>
  <si>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</si>
  <si>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</si>
  <si>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</si>
  <si>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</si>
  <si>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</si>
  <si>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</si>
  <si>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</si>
  <si>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</si>
  <si>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</si>
  <si>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</si>
  <si>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</si>
  <si>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</si>
  <si>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</si>
  <si>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</si>
  <si>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</si>
  <si>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</si>
  <si>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</si>
  <si>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</si>
  <si>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</si>
  <si>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</si>
  <si>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</si>
  <si>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</si>
  <si>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</si>
  <si>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</si>
  <si>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</si>
  <si>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</si>
  <si>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</si>
  <si>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</si>
  <si>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</si>
  <si>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</si>
  <si>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</si>
  <si>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</si>
  <si>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</si>
  <si>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</si>
  <si>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</si>
  <si>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b/>
        <sz val="9"/>
        <rFont val="Arial"/>
        <family val="2"/>
      </rPr>
      <t>VII. EGÉSZSÉG- ÉS MUNKAVÉDELMI ESZKÖZÖK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</si>
  <si>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</si>
  <si>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</si>
  <si>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</si>
  <si>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</si>
  <si>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</si>
  <si>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</si>
  <si>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</si>
  <si>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</si>
  <si>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</si>
  <si>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</si>
  <si>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</si>
  <si>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</si>
  <si>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</si>
  <si>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</si>
  <si>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</si>
  <si>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</si>
  <si>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</si>
  <si>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</si>
  <si>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</si>
  <si>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</si>
  <si>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</si>
  <si>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</si>
  <si>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</si>
  <si>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</si>
  <si>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</si>
  <si>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</si>
  <si>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</si>
  <si>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</si>
  <si>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</si>
  <si>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</si>
  <si>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</si>
  <si>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</si>
  <si>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</si>
  <si>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b/>
        <sz val="9"/>
        <rFont val="Arial"/>
        <family val="2"/>
      </rPr>
      <t>VI. SAJÁTOS NEVELÉSI IGÉNYŰ GYERMEKEK NEVELÉSÉNEK TOVÁBBI SPECIÁLIS ESZKÖZEI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</si>
  <si>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</si>
  <si>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</si>
  <si>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</si>
  <si>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</si>
  <si>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</si>
  <si>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</si>
  <si>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</si>
  <si>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</si>
  <si>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</si>
  <si>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</si>
  <si>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</si>
  <si>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</si>
  <si>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</si>
  <si>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</si>
  <si>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</si>
  <si>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</si>
  <si>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</si>
  <si>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</si>
  <si>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</si>
  <si>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</si>
  <si>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</si>
  <si>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Rendelkezésre álló menyiség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</si>
  <si>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</si>
  <si>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</si>
  <si>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</si>
  <si>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</si>
  <si>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</si>
  <si>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II. HELYISÉGEK BÚTORZATA ÉS EGYÉB BERENDEZÉSI TÁRGYAI</t>
  </si>
  <si>
    <t>számlálás</t>
  </si>
  <si>
    <r>
      <rPr>
        <b/>
        <sz val="9"/>
        <rFont val="Arial"/>
        <family val="2"/>
        <charset val="238"/>
      </rPr>
      <t>projekto</t>
    </r>
    <r>
      <rPr>
        <sz val="9"/>
        <rFont val="Arial"/>
        <family val="2"/>
      </rPr>
      <t>r vagy írásvetítő</t>
    </r>
  </si>
  <si>
    <r>
      <rPr>
        <b/>
        <sz val="11"/>
        <rFont val="Calibri"/>
        <family val="2"/>
        <charset val="238"/>
      </rPr>
      <t>diavetítő</t>
    </r>
    <r>
      <rPr>
        <sz val="9"/>
        <rFont val="Calibri"/>
        <family val="2"/>
      </rPr>
      <t xml:space="preserve"> vagy projektor</t>
    </r>
  </si>
  <si>
    <t>tiszták, egy éve festve mind a hat</t>
  </si>
  <si>
    <t>praktikus</t>
  </si>
  <si>
    <t>jól felszerelt</t>
  </si>
  <si>
    <t>világos, jól felszerelt</t>
  </si>
  <si>
    <t>fás,  gondozott</t>
  </si>
  <si>
    <t>megfelelő</t>
  </si>
  <si>
    <t>több funkciós helyiség</t>
  </si>
  <si>
    <t>tiszta</t>
  </si>
  <si>
    <t>kialakított</t>
  </si>
  <si>
    <t>nincs</t>
  </si>
  <si>
    <t>felszerelt</t>
  </si>
  <si>
    <t>zárt ksiház</t>
  </si>
  <si>
    <t>külön kialakított helyiség (3db)</t>
  </si>
  <si>
    <t>gyermek mérethez igazodó</t>
  </si>
  <si>
    <t>világos, esztétikus</t>
  </si>
  <si>
    <t>elhasználódás miatt folyamatosan cserélve</t>
  </si>
  <si>
    <t>praktikus, gyermekméretű</t>
  </si>
  <si>
    <t>elhasználódott</t>
  </si>
  <si>
    <t>megfelelő vastagságú</t>
  </si>
  <si>
    <t>nagyméretű</t>
  </si>
  <si>
    <t>változatos</t>
  </si>
  <si>
    <t>többfajta</t>
  </si>
  <si>
    <t>üzemképes</t>
  </si>
  <si>
    <t>működő</t>
  </si>
  <si>
    <t>változatos szakirodalom, mesekönyv</t>
  </si>
  <si>
    <t>rendben</t>
  </si>
  <si>
    <t>karbantartott</t>
  </si>
  <si>
    <t>megfelelő, 1 garnitura elhasználodott</t>
  </si>
  <si>
    <t>vízlepergetős,   1 garnitura csere szükséges</t>
  </si>
  <si>
    <t>gyerekméretű, könnyű</t>
  </si>
  <si>
    <t>IV. A FELNŐTTEK MUNKAVÉGZÉSÉHEZ SZÜKSÉGES ESZKÖZÖK</t>
  </si>
  <si>
    <t>óvodás, 1garnitura elhasználodott</t>
  </si>
  <si>
    <t>szintenként 1 db üzemképes</t>
  </si>
  <si>
    <t>szintenként         1 db</t>
  </si>
  <si>
    <t xml:space="preserve">1 db csere </t>
  </si>
  <si>
    <t>ellenőrzött</t>
  </si>
  <si>
    <t>életkornak megfelelő, sokféle</t>
  </si>
  <si>
    <t>életkornak megfelelő, sokféle, változatos</t>
  </si>
  <si>
    <t xml:space="preserve">minden csoportban </t>
  </si>
  <si>
    <t>szintenkeént 1 db</t>
  </si>
  <si>
    <t>különféle</t>
  </si>
  <si>
    <t>többféle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</si>
</sst>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2" fillId="5" borderId="31" xfId="0" applyNumberFormat="1" applyFont="1" applyFill="1" applyBorder="1" applyAlignment="1">
      <alignment horizontal="left" vertical="center" wrapText="1"/>
    </xf>
    <xf numFmtId="2" fontId="2" fillId="5" borderId="15" xfId="0" applyNumberFormat="1" applyFont="1" applyFill="1" applyBorder="1" applyAlignment="1">
      <alignment horizontal="left" vertical="center" wrapText="1"/>
    </xf>
    <xf numFmtId="2" fontId="11" fillId="0" borderId="9" xfId="0" applyNumberFormat="1" applyFont="1" applyFill="1" applyBorder="1" applyAlignment="1">
      <alignment horizontal="left" vertical="center" wrapText="1"/>
    </xf>
    <xf numFmtId="2" fontId="12" fillId="0" borderId="9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topLeftCell="A127" workbookViewId="0">
      <selection activeCell="G135" sqref="G135"/>
    </sheetView>
  </sheetViews>
  <sheetFormatPr defaultRowHeight="12.75" x14ac:dyDescent="0.2"/>
  <cols>
    <col min="1" max="1" width="39.5" customWidth="1"/>
    <col min="2" max="2" width="39.6640625" customWidth="1"/>
    <col min="3" max="3" width="25.6640625" customWidth="1"/>
    <col min="4" max="4" width="10.83203125" customWidth="1"/>
    <col min="7" max="7" width="14.5" customWidth="1"/>
    <col min="8" max="8" width="12.33203125" customWidth="1"/>
    <col min="9" max="9" width="12.1640625" customWidth="1"/>
    <col min="10" max="10" width="11.1640625" customWidth="1"/>
  </cols>
  <sheetData>
    <row r="1" spans="1:10" ht="15.75" customHeight="1" thickTop="1" x14ac:dyDescent="0.2">
      <c r="A1" s="90" t="s">
        <v>229</v>
      </c>
      <c r="B1" s="91"/>
      <c r="C1" s="91"/>
      <c r="D1" s="100" t="s">
        <v>232</v>
      </c>
      <c r="E1" s="100" t="s">
        <v>233</v>
      </c>
      <c r="F1" s="100" t="s">
        <v>235</v>
      </c>
      <c r="G1" s="100" t="s">
        <v>236</v>
      </c>
      <c r="H1" s="100" t="s">
        <v>237</v>
      </c>
      <c r="I1" s="100" t="s">
        <v>234</v>
      </c>
      <c r="J1" s="102" t="s">
        <v>238</v>
      </c>
    </row>
    <row r="2" spans="1:10" s="1" customFormat="1" ht="64.5" customHeight="1" x14ac:dyDescent="0.2">
      <c r="A2" s="92"/>
      <c r="B2" s="93"/>
      <c r="C2" s="93"/>
      <c r="D2" s="101"/>
      <c r="E2" s="101"/>
      <c r="F2" s="101"/>
      <c r="G2" s="101"/>
      <c r="H2" s="101"/>
      <c r="I2" s="101"/>
      <c r="J2" s="103"/>
    </row>
    <row r="3" spans="1:10" s="1" customFormat="1" ht="28.5" customHeight="1" x14ac:dyDescent="0.2">
      <c r="A3" s="97" t="s">
        <v>230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6</v>
      </c>
      <c r="E5" s="23">
        <v>6</v>
      </c>
      <c r="F5" s="23">
        <f>+D5-E5</f>
        <v>0</v>
      </c>
      <c r="G5" s="79" t="s">
        <v>243</v>
      </c>
      <c r="H5" s="23">
        <v>0</v>
      </c>
      <c r="I5" s="23">
        <v>0</v>
      </c>
      <c r="J5" s="24">
        <f>+I5*H5</f>
        <v>0</v>
      </c>
    </row>
    <row r="6" spans="1:10" ht="38.25" x14ac:dyDescent="0.2">
      <c r="A6" s="7" t="s">
        <v>6</v>
      </c>
      <c r="B6" s="4" t="s">
        <v>7</v>
      </c>
      <c r="C6" s="10"/>
      <c r="D6" s="25">
        <v>6</v>
      </c>
      <c r="E6" s="26">
        <v>5</v>
      </c>
      <c r="F6" s="26">
        <f t="shared" ref="F6:F68" si="0">+D6-E6</f>
        <v>1</v>
      </c>
      <c r="G6" s="80" t="s">
        <v>255</v>
      </c>
      <c r="H6" s="26"/>
      <c r="I6" s="26">
        <v>0</v>
      </c>
      <c r="J6" s="27">
        <f t="shared" ref="J6:J68" si="1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6">
        <f t="shared" si="0"/>
        <v>0</v>
      </c>
      <c r="G7" s="80" t="s">
        <v>245</v>
      </c>
      <c r="H7" s="26">
        <v>0</v>
      </c>
      <c r="I7" s="26">
        <v>0</v>
      </c>
      <c r="J7" s="27">
        <f t="shared" si="1"/>
        <v>0</v>
      </c>
    </row>
    <row r="8" spans="1:10" ht="60" x14ac:dyDescent="0.2">
      <c r="A8" s="7" t="s">
        <v>11</v>
      </c>
      <c r="B8" s="4" t="s">
        <v>9</v>
      </c>
      <c r="C8" s="9" t="s">
        <v>12</v>
      </c>
      <c r="D8" s="25">
        <v>1</v>
      </c>
      <c r="E8" s="26">
        <v>1</v>
      </c>
      <c r="F8" s="26">
        <f t="shared" si="0"/>
        <v>0</v>
      </c>
      <c r="G8" s="80" t="s">
        <v>246</v>
      </c>
      <c r="H8" s="26">
        <v>0</v>
      </c>
      <c r="I8" s="26">
        <v>0</v>
      </c>
      <c r="J8" s="27">
        <f t="shared" si="1"/>
        <v>0</v>
      </c>
    </row>
    <row r="9" spans="1:10" ht="60" x14ac:dyDescent="0.2">
      <c r="A9" s="7" t="s">
        <v>13</v>
      </c>
      <c r="B9" s="4" t="s">
        <v>14</v>
      </c>
      <c r="C9" s="9" t="s">
        <v>12</v>
      </c>
      <c r="D9" s="25">
        <v>1</v>
      </c>
      <c r="E9" s="26">
        <v>0</v>
      </c>
      <c r="F9" s="26">
        <f t="shared" si="0"/>
        <v>1</v>
      </c>
      <c r="G9" s="26"/>
      <c r="H9" s="26">
        <v>0</v>
      </c>
      <c r="I9" s="26">
        <v>0</v>
      </c>
      <c r="J9" s="27">
        <f t="shared" si="1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1</v>
      </c>
      <c r="F10" s="26">
        <f t="shared" si="0"/>
        <v>0</v>
      </c>
      <c r="G10" s="80" t="s">
        <v>247</v>
      </c>
      <c r="H10" s="26">
        <v>0</v>
      </c>
      <c r="I10" s="26">
        <v>0</v>
      </c>
      <c r="J10" s="27">
        <f t="shared" si="1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0</v>
      </c>
      <c r="E11" s="26">
        <v>0</v>
      </c>
      <c r="F11" s="26">
        <f t="shared" si="0"/>
        <v>0</v>
      </c>
      <c r="G11" s="26"/>
      <c r="H11" s="26">
        <v>0</v>
      </c>
      <c r="I11" s="26">
        <v>0</v>
      </c>
      <c r="J11" s="27">
        <f t="shared" si="1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si="0"/>
        <v>0</v>
      </c>
      <c r="G12" s="26"/>
      <c r="H12" s="26">
        <v>0</v>
      </c>
      <c r="I12" s="26">
        <v>0</v>
      </c>
      <c r="J12" s="27">
        <f t="shared" si="1"/>
        <v>0</v>
      </c>
    </row>
    <row r="13" spans="1:10" ht="48" x14ac:dyDescent="0.2">
      <c r="A13" s="65" t="s">
        <v>21</v>
      </c>
      <c r="B13" s="6" t="s">
        <v>22</v>
      </c>
      <c r="C13" s="10"/>
      <c r="D13" s="25">
        <v>1</v>
      </c>
      <c r="E13" s="26">
        <v>1</v>
      </c>
      <c r="F13" s="26">
        <f t="shared" si="0"/>
        <v>0</v>
      </c>
      <c r="G13" s="26" t="s">
        <v>248</v>
      </c>
      <c r="H13" s="26">
        <v>0</v>
      </c>
      <c r="I13" s="26">
        <v>0</v>
      </c>
      <c r="J13" s="27">
        <f t="shared" si="1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f t="shared" si="0"/>
        <v>0</v>
      </c>
      <c r="G14" s="26" t="s">
        <v>248</v>
      </c>
      <c r="H14" s="26">
        <v>0</v>
      </c>
      <c r="I14" s="26">
        <v>0</v>
      </c>
      <c r="J14" s="27">
        <f t="shared" si="1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6">
        <f t="shared" si="0"/>
        <v>0</v>
      </c>
      <c r="G15" s="80" t="s">
        <v>249</v>
      </c>
      <c r="H15" s="26">
        <v>0</v>
      </c>
      <c r="I15" s="26">
        <v>0</v>
      </c>
      <c r="J15" s="27">
        <f t="shared" si="1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1</v>
      </c>
      <c r="E16" s="26">
        <v>1</v>
      </c>
      <c r="F16" s="26">
        <f t="shared" si="0"/>
        <v>0</v>
      </c>
      <c r="G16" s="26"/>
      <c r="H16" s="26">
        <v>0</v>
      </c>
      <c r="I16" s="26">
        <v>0</v>
      </c>
      <c r="J16" s="27">
        <f t="shared" si="1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1</v>
      </c>
      <c r="E17" s="26">
        <v>0</v>
      </c>
      <c r="F17" s="26">
        <f t="shared" si="0"/>
        <v>1</v>
      </c>
      <c r="G17" s="26"/>
      <c r="H17" s="26">
        <v>0</v>
      </c>
      <c r="I17" s="26">
        <v>0</v>
      </c>
      <c r="J17" s="27">
        <f t="shared" si="1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1</v>
      </c>
      <c r="E18" s="26">
        <v>1</v>
      </c>
      <c r="F18" s="26">
        <f t="shared" si="0"/>
        <v>0</v>
      </c>
      <c r="G18" s="26" t="s">
        <v>248</v>
      </c>
      <c r="H18" s="26">
        <v>0</v>
      </c>
      <c r="I18" s="26">
        <v>0</v>
      </c>
      <c r="J18" s="27">
        <f t="shared" si="1"/>
        <v>0</v>
      </c>
    </row>
    <row r="19" spans="1:10" ht="120" x14ac:dyDescent="0.2">
      <c r="A19" s="7" t="s">
        <v>33</v>
      </c>
      <c r="B19" s="4" t="s">
        <v>4</v>
      </c>
      <c r="C19" s="10" t="s">
        <v>34</v>
      </c>
      <c r="D19" s="25">
        <v>6</v>
      </c>
      <c r="E19" s="26">
        <v>5</v>
      </c>
      <c r="F19" s="26">
        <f t="shared" si="0"/>
        <v>1</v>
      </c>
      <c r="G19" s="26" t="s">
        <v>248</v>
      </c>
      <c r="H19" s="26">
        <v>0</v>
      </c>
      <c r="I19" s="26"/>
      <c r="J19" s="27">
        <f t="shared" si="1"/>
        <v>0</v>
      </c>
    </row>
    <row r="20" spans="1:10" ht="120" x14ac:dyDescent="0.2">
      <c r="A20" s="7" t="s">
        <v>35</v>
      </c>
      <c r="B20" s="4" t="s">
        <v>4</v>
      </c>
      <c r="C20" s="10" t="s">
        <v>34</v>
      </c>
      <c r="D20" s="25">
        <v>6</v>
      </c>
      <c r="E20" s="26">
        <v>5</v>
      </c>
      <c r="F20" s="26">
        <f t="shared" si="0"/>
        <v>1</v>
      </c>
      <c r="G20" s="26" t="s">
        <v>250</v>
      </c>
      <c r="H20" s="26">
        <v>0</v>
      </c>
      <c r="I20" s="26"/>
      <c r="J20" s="27">
        <f t="shared" si="1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1</v>
      </c>
      <c r="E21" s="26">
        <v>1</v>
      </c>
      <c r="F21" s="26">
        <f t="shared" si="0"/>
        <v>0</v>
      </c>
      <c r="G21" s="26" t="s">
        <v>248</v>
      </c>
      <c r="H21" s="26">
        <v>0</v>
      </c>
      <c r="I21" s="26">
        <v>0</v>
      </c>
      <c r="J21" s="27">
        <f t="shared" si="1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3</v>
      </c>
      <c r="E22" s="26">
        <v>3</v>
      </c>
      <c r="F22" s="26">
        <f t="shared" si="0"/>
        <v>0</v>
      </c>
      <c r="G22" s="26" t="s">
        <v>248</v>
      </c>
      <c r="H22" s="26">
        <v>0</v>
      </c>
      <c r="I22" s="26">
        <v>0</v>
      </c>
      <c r="J22" s="27">
        <f t="shared" si="1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4</v>
      </c>
      <c r="E23" s="26">
        <v>4</v>
      </c>
      <c r="F23" s="26">
        <f t="shared" si="0"/>
        <v>0</v>
      </c>
      <c r="G23" s="26" t="s">
        <v>248</v>
      </c>
      <c r="H23" s="26">
        <v>0</v>
      </c>
      <c r="I23" s="26">
        <v>0</v>
      </c>
      <c r="J23" s="27">
        <f t="shared" si="1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1</v>
      </c>
      <c r="E24" s="26">
        <v>1</v>
      </c>
      <c r="F24" s="26">
        <f t="shared" si="0"/>
        <v>0</v>
      </c>
      <c r="G24" s="26" t="s">
        <v>248</v>
      </c>
      <c r="H24" s="26">
        <v>0</v>
      </c>
      <c r="I24" s="26">
        <v>0</v>
      </c>
      <c r="J24" s="27">
        <f t="shared" si="1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f t="shared" si="0"/>
        <v>0</v>
      </c>
      <c r="G25" s="26" t="s">
        <v>248</v>
      </c>
      <c r="H25" s="26">
        <v>0</v>
      </c>
      <c r="I25" s="26">
        <v>0</v>
      </c>
      <c r="J25" s="27">
        <f t="shared" si="1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1</v>
      </c>
      <c r="E26" s="26">
        <v>1</v>
      </c>
      <c r="F26" s="26">
        <f t="shared" si="0"/>
        <v>0</v>
      </c>
      <c r="G26" s="26" t="s">
        <v>251</v>
      </c>
      <c r="H26" s="26">
        <v>0</v>
      </c>
      <c r="I26" s="26">
        <v>0</v>
      </c>
      <c r="J26" s="27">
        <f t="shared" si="1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1</v>
      </c>
      <c r="E27" s="26">
        <v>0</v>
      </c>
      <c r="F27" s="26">
        <f t="shared" si="0"/>
        <v>1</v>
      </c>
      <c r="G27" s="26" t="s">
        <v>252</v>
      </c>
      <c r="H27" s="26">
        <v>0</v>
      </c>
      <c r="I27" s="26">
        <v>0</v>
      </c>
      <c r="J27" s="27">
        <f t="shared" si="1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6">
        <f t="shared" si="0"/>
        <v>0</v>
      </c>
      <c r="G28" s="26">
        <v>0</v>
      </c>
      <c r="H28" s="26">
        <v>0</v>
      </c>
      <c r="I28" s="26">
        <v>0</v>
      </c>
      <c r="J28" s="27">
        <f t="shared" si="1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6">
        <f t="shared" si="0"/>
        <v>0</v>
      </c>
      <c r="G29" s="26" t="s">
        <v>250</v>
      </c>
      <c r="H29" s="26">
        <v>0</v>
      </c>
      <c r="I29" s="26">
        <v>0</v>
      </c>
      <c r="J29" s="27">
        <f t="shared" si="1"/>
        <v>0</v>
      </c>
    </row>
    <row r="30" spans="1:10" ht="24" x14ac:dyDescent="0.2">
      <c r="A30" s="7" t="s">
        <v>52</v>
      </c>
      <c r="B30" s="4" t="s">
        <v>9</v>
      </c>
      <c r="C30" s="10"/>
      <c r="D30" s="25">
        <v>2</v>
      </c>
      <c r="E30" s="26">
        <v>2</v>
      </c>
      <c r="F30" s="26">
        <f t="shared" si="0"/>
        <v>0</v>
      </c>
      <c r="G30" s="26" t="s">
        <v>250</v>
      </c>
      <c r="H30" s="26">
        <v>0</v>
      </c>
      <c r="I30" s="26">
        <v>0</v>
      </c>
      <c r="J30" s="27">
        <f t="shared" si="1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f t="shared" si="0"/>
        <v>0</v>
      </c>
      <c r="G31" s="26">
        <v>0</v>
      </c>
      <c r="H31" s="26">
        <v>0</v>
      </c>
      <c r="I31" s="26">
        <v>0</v>
      </c>
      <c r="J31" s="27">
        <f t="shared" si="1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f t="shared" si="0"/>
        <v>0</v>
      </c>
      <c r="G32" s="26">
        <v>0</v>
      </c>
      <c r="H32" s="26">
        <v>0</v>
      </c>
      <c r="I32" s="26">
        <v>0</v>
      </c>
      <c r="J32" s="27">
        <f t="shared" si="1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f t="shared" si="0"/>
        <v>0</v>
      </c>
      <c r="G33" s="26">
        <v>0</v>
      </c>
      <c r="H33" s="26">
        <v>0</v>
      </c>
      <c r="I33" s="26">
        <v>0</v>
      </c>
      <c r="J33" s="27">
        <f t="shared" si="1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6">
        <f t="shared" si="0"/>
        <v>0</v>
      </c>
      <c r="G34" s="26" t="s">
        <v>253</v>
      </c>
      <c r="H34" s="26">
        <v>0</v>
      </c>
      <c r="I34" s="26">
        <v>0</v>
      </c>
      <c r="J34" s="27">
        <f t="shared" si="1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f t="shared" si="0"/>
        <v>0</v>
      </c>
      <c r="G35" s="26">
        <v>0</v>
      </c>
      <c r="H35" s="26">
        <v>0</v>
      </c>
      <c r="I35" s="26">
        <v>0</v>
      </c>
      <c r="J35" s="27">
        <f t="shared" si="1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f t="shared" si="0"/>
        <v>0</v>
      </c>
      <c r="G36" s="26" t="s">
        <v>254</v>
      </c>
      <c r="H36" s="26">
        <v>0</v>
      </c>
      <c r="I36" s="26">
        <v>0</v>
      </c>
      <c r="J36" s="27">
        <f t="shared" si="1"/>
        <v>0</v>
      </c>
    </row>
    <row r="37" spans="1:10" s="1" customFormat="1" ht="24" customHeight="1" x14ac:dyDescent="0.2">
      <c r="A37" s="94" t="s">
        <v>239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ht="18.75" customHeight="1" x14ac:dyDescent="0.2">
      <c r="A38" s="28" t="s">
        <v>0</v>
      </c>
      <c r="B38" s="29" t="s">
        <v>1</v>
      </c>
      <c r="C38" s="30" t="s">
        <v>231</v>
      </c>
      <c r="D38" s="31"/>
      <c r="E38" s="32"/>
      <c r="F38" s="32"/>
      <c r="G38" s="32"/>
      <c r="H38" s="32"/>
      <c r="I38" s="32"/>
      <c r="J38" s="33"/>
    </row>
    <row r="39" spans="1:10" x14ac:dyDescent="0.2">
      <c r="A39" s="60" t="s">
        <v>65</v>
      </c>
      <c r="B39" s="61"/>
      <c r="C39" s="61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66</v>
      </c>
      <c r="B40" s="51" t="s">
        <v>67</v>
      </c>
      <c r="C40" s="12" t="s">
        <v>68</v>
      </c>
      <c r="D40" s="22">
        <v>144</v>
      </c>
      <c r="E40" s="23">
        <v>144</v>
      </c>
      <c r="F40" s="23">
        <f t="shared" si="0"/>
        <v>0</v>
      </c>
      <c r="G40" s="23" t="s">
        <v>244</v>
      </c>
      <c r="H40" s="23">
        <v>0</v>
      </c>
      <c r="I40" s="23">
        <v>0</v>
      </c>
      <c r="J40" s="24">
        <f t="shared" si="1"/>
        <v>0</v>
      </c>
    </row>
    <row r="41" spans="1:10" ht="60" x14ac:dyDescent="0.2">
      <c r="A41" s="7" t="s">
        <v>69</v>
      </c>
      <c r="B41" s="4" t="s">
        <v>67</v>
      </c>
      <c r="C41" s="9" t="s">
        <v>70</v>
      </c>
      <c r="D41" s="25">
        <v>144</v>
      </c>
      <c r="E41" s="26">
        <v>144</v>
      </c>
      <c r="F41" s="26">
        <f t="shared" si="0"/>
        <v>0</v>
      </c>
      <c r="G41" s="80" t="s">
        <v>256</v>
      </c>
      <c r="H41" s="26">
        <v>0</v>
      </c>
      <c r="I41" s="26">
        <v>0</v>
      </c>
      <c r="J41" s="27">
        <f t="shared" si="1"/>
        <v>0</v>
      </c>
    </row>
    <row r="42" spans="1:10" ht="84" x14ac:dyDescent="0.2">
      <c r="A42" s="7" t="s">
        <v>71</v>
      </c>
      <c r="B42" s="4" t="s">
        <v>72</v>
      </c>
      <c r="C42" s="10" t="s">
        <v>73</v>
      </c>
      <c r="D42" s="25">
        <v>30</v>
      </c>
      <c r="E42" s="26">
        <v>30</v>
      </c>
      <c r="F42" s="26">
        <f t="shared" si="0"/>
        <v>0</v>
      </c>
      <c r="G42" s="80" t="s">
        <v>256</v>
      </c>
      <c r="H42" s="26">
        <v>0</v>
      </c>
      <c r="I42" s="26">
        <v>0</v>
      </c>
      <c r="J42" s="27">
        <f t="shared" si="1"/>
        <v>0</v>
      </c>
    </row>
    <row r="43" spans="1:10" ht="25.5" x14ac:dyDescent="0.2">
      <c r="A43" s="7" t="s">
        <v>74</v>
      </c>
      <c r="B43" s="4" t="s">
        <v>75</v>
      </c>
      <c r="C43" s="10"/>
      <c r="D43" s="25">
        <v>18</v>
      </c>
      <c r="E43" s="26">
        <v>18</v>
      </c>
      <c r="F43" s="26">
        <f t="shared" si="0"/>
        <v>0</v>
      </c>
      <c r="G43" s="80" t="s">
        <v>257</v>
      </c>
      <c r="H43" s="26">
        <v>0</v>
      </c>
      <c r="I43" s="26">
        <v>0</v>
      </c>
      <c r="J43" s="27">
        <f t="shared" si="1"/>
        <v>0</v>
      </c>
    </row>
    <row r="44" spans="1:10" ht="51" x14ac:dyDescent="0.2">
      <c r="A44" s="7" t="s">
        <v>76</v>
      </c>
      <c r="B44" s="4" t="s">
        <v>77</v>
      </c>
      <c r="C44" s="10"/>
      <c r="D44" s="25">
        <v>12</v>
      </c>
      <c r="E44" s="26">
        <v>11</v>
      </c>
      <c r="F44" s="26">
        <f t="shared" si="0"/>
        <v>1</v>
      </c>
      <c r="G44" s="80" t="s">
        <v>258</v>
      </c>
      <c r="H44" s="26">
        <v>1</v>
      </c>
      <c r="I44" s="26">
        <v>25000</v>
      </c>
      <c r="J44" s="27">
        <f t="shared" si="1"/>
        <v>25000</v>
      </c>
    </row>
    <row r="45" spans="1:10" ht="36" x14ac:dyDescent="0.2">
      <c r="A45" s="7" t="s">
        <v>78</v>
      </c>
      <c r="B45" s="4" t="s">
        <v>79</v>
      </c>
      <c r="C45" s="10"/>
      <c r="D45" s="25">
        <v>16</v>
      </c>
      <c r="E45" s="26">
        <v>16</v>
      </c>
      <c r="F45" s="26">
        <f t="shared" si="0"/>
        <v>0</v>
      </c>
      <c r="G45" s="81" t="s">
        <v>259</v>
      </c>
      <c r="H45" s="26">
        <v>0</v>
      </c>
      <c r="I45" s="26">
        <v>0</v>
      </c>
      <c r="J45" s="27">
        <f t="shared" si="1"/>
        <v>0</v>
      </c>
    </row>
    <row r="46" spans="1:10" ht="38.25" x14ac:dyDescent="0.2">
      <c r="A46" s="7" t="s">
        <v>80</v>
      </c>
      <c r="B46" s="4" t="s">
        <v>4</v>
      </c>
      <c r="C46" s="10"/>
      <c r="D46" s="25">
        <v>6</v>
      </c>
      <c r="E46" s="26">
        <v>6</v>
      </c>
      <c r="F46" s="26">
        <f t="shared" si="0"/>
        <v>0</v>
      </c>
      <c r="G46" s="80" t="s">
        <v>259</v>
      </c>
      <c r="H46" s="26">
        <v>0</v>
      </c>
      <c r="I46" s="26">
        <v>0</v>
      </c>
      <c r="J46" s="27">
        <f t="shared" si="1"/>
        <v>0</v>
      </c>
    </row>
    <row r="47" spans="1:10" ht="38.25" x14ac:dyDescent="0.2">
      <c r="A47" s="7" t="s">
        <v>81</v>
      </c>
      <c r="B47" s="4" t="s">
        <v>4</v>
      </c>
      <c r="C47" s="10"/>
      <c r="D47" s="25">
        <v>6</v>
      </c>
      <c r="E47" s="26">
        <v>6</v>
      </c>
      <c r="F47" s="26">
        <f t="shared" si="0"/>
        <v>0</v>
      </c>
      <c r="G47" s="80" t="s">
        <v>259</v>
      </c>
      <c r="H47" s="26">
        <v>0</v>
      </c>
      <c r="I47" s="26">
        <v>0</v>
      </c>
      <c r="J47" s="27">
        <f t="shared" si="1"/>
        <v>0</v>
      </c>
    </row>
    <row r="48" spans="1:10" ht="24" x14ac:dyDescent="0.2">
      <c r="A48" s="7" t="s">
        <v>82</v>
      </c>
      <c r="B48" s="4" t="s">
        <v>4</v>
      </c>
      <c r="C48" s="10"/>
      <c r="D48" s="25">
        <v>6</v>
      </c>
      <c r="E48" s="26">
        <v>5</v>
      </c>
      <c r="F48" s="26">
        <f t="shared" si="0"/>
        <v>1</v>
      </c>
      <c r="G48" s="82" t="s">
        <v>260</v>
      </c>
      <c r="H48" s="26">
        <v>1</v>
      </c>
      <c r="I48" s="26">
        <v>20000</v>
      </c>
      <c r="J48" s="27">
        <f t="shared" si="1"/>
        <v>20000</v>
      </c>
    </row>
    <row r="49" spans="1:10" x14ac:dyDescent="0.2">
      <c r="A49" s="7" t="s">
        <v>83</v>
      </c>
      <c r="B49" s="4" t="s">
        <v>4</v>
      </c>
      <c r="C49" s="10"/>
      <c r="D49" s="25">
        <v>6</v>
      </c>
      <c r="E49" s="26">
        <v>6</v>
      </c>
      <c r="F49" s="26">
        <f t="shared" si="0"/>
        <v>0</v>
      </c>
      <c r="G49" s="82" t="s">
        <v>248</v>
      </c>
      <c r="H49" s="26"/>
      <c r="I49" s="26">
        <v>0</v>
      </c>
      <c r="J49" s="27">
        <f t="shared" si="1"/>
        <v>0</v>
      </c>
    </row>
    <row r="50" spans="1:10" x14ac:dyDescent="0.2">
      <c r="A50" s="52" t="s">
        <v>84</v>
      </c>
      <c r="B50" s="53" t="s">
        <v>4</v>
      </c>
      <c r="C50" s="11"/>
      <c r="D50" s="31">
        <v>6</v>
      </c>
      <c r="E50" s="32">
        <v>6</v>
      </c>
      <c r="F50" s="32">
        <f t="shared" si="0"/>
        <v>0</v>
      </c>
      <c r="G50" s="83" t="s">
        <v>248</v>
      </c>
      <c r="H50" s="32">
        <v>0</v>
      </c>
      <c r="I50" s="32">
        <v>0</v>
      </c>
      <c r="J50" s="33">
        <f t="shared" si="1"/>
        <v>0</v>
      </c>
    </row>
    <row r="51" spans="1:10" x14ac:dyDescent="0.2">
      <c r="A51" s="60" t="s">
        <v>85</v>
      </c>
      <c r="B51" s="62"/>
      <c r="C51" s="62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86</v>
      </c>
      <c r="B52" s="63">
        <v>1</v>
      </c>
      <c r="C52" s="12"/>
      <c r="D52" s="22">
        <v>1</v>
      </c>
      <c r="E52" s="23">
        <v>3</v>
      </c>
      <c r="F52" s="23">
        <f t="shared" si="0"/>
        <v>-2</v>
      </c>
      <c r="G52" s="84" t="s">
        <v>262</v>
      </c>
      <c r="H52" s="23">
        <v>0</v>
      </c>
      <c r="I52" s="23">
        <v>0</v>
      </c>
      <c r="J52" s="24">
        <f t="shared" si="1"/>
        <v>0</v>
      </c>
    </row>
    <row r="53" spans="1:10" ht="25.5" x14ac:dyDescent="0.2">
      <c r="A53" s="7" t="s">
        <v>87</v>
      </c>
      <c r="B53" s="64">
        <v>2</v>
      </c>
      <c r="C53" s="10"/>
      <c r="D53" s="25">
        <v>2</v>
      </c>
      <c r="E53" s="26">
        <v>4</v>
      </c>
      <c r="F53" s="26">
        <f t="shared" si="0"/>
        <v>-2</v>
      </c>
      <c r="G53" s="85" t="s">
        <v>261</v>
      </c>
      <c r="H53" s="26">
        <v>0</v>
      </c>
      <c r="I53" s="26">
        <v>0</v>
      </c>
      <c r="J53" s="27">
        <f t="shared" si="1"/>
        <v>0</v>
      </c>
    </row>
    <row r="54" spans="1:10" x14ac:dyDescent="0.2">
      <c r="A54" s="7" t="s">
        <v>88</v>
      </c>
      <c r="B54" s="64">
        <v>2</v>
      </c>
      <c r="C54" s="10"/>
      <c r="D54" s="25">
        <v>2</v>
      </c>
      <c r="E54" s="26">
        <v>6</v>
      </c>
      <c r="F54" s="26">
        <f t="shared" si="0"/>
        <v>-4</v>
      </c>
      <c r="G54" s="82" t="s">
        <v>248</v>
      </c>
      <c r="H54" s="26">
        <v>0</v>
      </c>
      <c r="I54" s="26">
        <v>0</v>
      </c>
      <c r="J54" s="27">
        <f t="shared" si="1"/>
        <v>0</v>
      </c>
    </row>
    <row r="55" spans="1:10" ht="24" x14ac:dyDescent="0.2">
      <c r="A55" s="65" t="s">
        <v>89</v>
      </c>
      <c r="B55" s="64">
        <v>1</v>
      </c>
      <c r="C55" s="10"/>
      <c r="D55" s="25">
        <v>1</v>
      </c>
      <c r="E55" s="26">
        <v>6</v>
      </c>
      <c r="F55" s="26">
        <f t="shared" si="0"/>
        <v>-5</v>
      </c>
      <c r="G55" s="82" t="s">
        <v>263</v>
      </c>
      <c r="H55" s="26">
        <v>0</v>
      </c>
      <c r="I55" s="26">
        <v>0</v>
      </c>
      <c r="J55" s="27">
        <f t="shared" si="1"/>
        <v>0</v>
      </c>
    </row>
    <row r="56" spans="1:10" ht="60" x14ac:dyDescent="0.2">
      <c r="A56" s="52" t="s">
        <v>90</v>
      </c>
      <c r="B56" s="53" t="s">
        <v>91</v>
      </c>
      <c r="C56" s="13" t="s">
        <v>92</v>
      </c>
      <c r="D56" s="31">
        <v>1</v>
      </c>
      <c r="E56" s="32">
        <v>6</v>
      </c>
      <c r="F56" s="32">
        <f t="shared" si="0"/>
        <v>-5</v>
      </c>
      <c r="G56" s="83" t="s">
        <v>263</v>
      </c>
      <c r="H56" s="32">
        <v>0</v>
      </c>
      <c r="I56" s="32">
        <v>0</v>
      </c>
      <c r="J56" s="33">
        <f t="shared" si="1"/>
        <v>0</v>
      </c>
    </row>
    <row r="57" spans="1:10" ht="24" x14ac:dyDescent="0.2">
      <c r="A57" s="66" t="s">
        <v>93</v>
      </c>
      <c r="B57" s="67"/>
      <c r="C57" s="67"/>
      <c r="D57" s="36"/>
      <c r="E57" s="36"/>
      <c r="F57" s="36"/>
      <c r="G57" s="36"/>
      <c r="H57" s="36"/>
      <c r="I57" s="36"/>
      <c r="J57" s="37"/>
    </row>
    <row r="58" spans="1:10" ht="24" x14ac:dyDescent="0.2">
      <c r="A58" s="50" t="s">
        <v>94</v>
      </c>
      <c r="B58" s="68"/>
      <c r="C58" s="14" t="s">
        <v>95</v>
      </c>
      <c r="D58" s="22">
        <v>0</v>
      </c>
      <c r="E58" s="23">
        <v>0</v>
      </c>
      <c r="F58" s="23">
        <f t="shared" si="0"/>
        <v>0</v>
      </c>
      <c r="G58" s="23">
        <v>0</v>
      </c>
      <c r="H58" s="23">
        <v>0</v>
      </c>
      <c r="I58" s="23">
        <v>0</v>
      </c>
      <c r="J58" s="24">
        <f t="shared" si="1"/>
        <v>0</v>
      </c>
    </row>
    <row r="59" spans="1:10" x14ac:dyDescent="0.2">
      <c r="A59" s="7" t="s">
        <v>96</v>
      </c>
      <c r="B59" s="64">
        <v>1</v>
      </c>
      <c r="C59" s="10"/>
      <c r="D59" s="25">
        <v>1</v>
      </c>
      <c r="E59" s="26">
        <v>1</v>
      </c>
      <c r="F59" s="26">
        <f t="shared" si="0"/>
        <v>0</v>
      </c>
      <c r="G59" s="82" t="s">
        <v>262</v>
      </c>
      <c r="H59" s="26">
        <v>0</v>
      </c>
      <c r="I59" s="26">
        <v>0</v>
      </c>
      <c r="J59" s="27">
        <f t="shared" si="1"/>
        <v>0</v>
      </c>
    </row>
    <row r="60" spans="1:10" ht="38.25" x14ac:dyDescent="0.2">
      <c r="A60" s="7" t="s">
        <v>97</v>
      </c>
      <c r="B60" s="64">
        <v>1</v>
      </c>
      <c r="C60" s="10"/>
      <c r="D60" s="25">
        <v>1</v>
      </c>
      <c r="E60" s="26">
        <v>1</v>
      </c>
      <c r="F60" s="26">
        <f t="shared" si="0"/>
        <v>0</v>
      </c>
      <c r="G60" s="85" t="s">
        <v>256</v>
      </c>
      <c r="H60" s="26">
        <v>0</v>
      </c>
      <c r="I60" s="26">
        <v>0</v>
      </c>
      <c r="J60" s="27">
        <f t="shared" si="1"/>
        <v>0</v>
      </c>
    </row>
    <row r="61" spans="1:10" ht="38.25" x14ac:dyDescent="0.2">
      <c r="A61" s="7" t="s">
        <v>98</v>
      </c>
      <c r="B61" s="64">
        <v>2</v>
      </c>
      <c r="C61" s="9" t="s">
        <v>99</v>
      </c>
      <c r="D61" s="25">
        <v>2</v>
      </c>
      <c r="E61" s="26">
        <v>2</v>
      </c>
      <c r="F61" s="26">
        <f t="shared" si="0"/>
        <v>0</v>
      </c>
      <c r="G61" s="85" t="s">
        <v>256</v>
      </c>
      <c r="H61" s="26">
        <v>0</v>
      </c>
      <c r="I61" s="26">
        <v>0</v>
      </c>
      <c r="J61" s="27">
        <f t="shared" si="1"/>
        <v>0</v>
      </c>
    </row>
    <row r="62" spans="1:10" x14ac:dyDescent="0.2">
      <c r="A62" s="7" t="s">
        <v>100</v>
      </c>
      <c r="B62" s="64">
        <v>1</v>
      </c>
      <c r="C62" s="10"/>
      <c r="D62" s="25">
        <v>1</v>
      </c>
      <c r="E62" s="26">
        <v>1</v>
      </c>
      <c r="F62" s="26">
        <f t="shared" si="0"/>
        <v>0</v>
      </c>
      <c r="G62" s="82" t="s">
        <v>248</v>
      </c>
      <c r="H62" s="26">
        <v>0</v>
      </c>
      <c r="I62" s="26">
        <v>0</v>
      </c>
      <c r="J62" s="27">
        <f t="shared" si="1"/>
        <v>0</v>
      </c>
    </row>
    <row r="63" spans="1:10" ht="24" x14ac:dyDescent="0.2">
      <c r="A63" s="52" t="s">
        <v>101</v>
      </c>
      <c r="B63" s="69">
        <v>1</v>
      </c>
      <c r="C63" s="11"/>
      <c r="D63" s="31">
        <v>1</v>
      </c>
      <c r="E63" s="32">
        <v>1</v>
      </c>
      <c r="F63" s="32">
        <f t="shared" si="0"/>
        <v>0</v>
      </c>
      <c r="G63" s="83" t="s">
        <v>248</v>
      </c>
      <c r="H63" s="32">
        <v>0</v>
      </c>
      <c r="I63" s="32">
        <v>0</v>
      </c>
      <c r="J63" s="33">
        <f t="shared" si="1"/>
        <v>0</v>
      </c>
    </row>
    <row r="64" spans="1:10" x14ac:dyDescent="0.2">
      <c r="A64" s="66" t="s">
        <v>102</v>
      </c>
      <c r="B64" s="67"/>
      <c r="C64" s="67"/>
      <c r="D64" s="36"/>
      <c r="E64" s="36"/>
      <c r="F64" s="36"/>
      <c r="G64" s="36"/>
      <c r="H64" s="36"/>
      <c r="I64" s="36"/>
      <c r="J64" s="37"/>
    </row>
    <row r="65" spans="1:10" x14ac:dyDescent="0.2">
      <c r="A65" s="50" t="s">
        <v>97</v>
      </c>
      <c r="B65" s="63">
        <v>1</v>
      </c>
      <c r="C65" s="12"/>
      <c r="D65" s="22">
        <v>1</v>
      </c>
      <c r="E65" s="23">
        <v>0</v>
      </c>
      <c r="F65" s="23">
        <f t="shared" si="0"/>
        <v>1</v>
      </c>
      <c r="G65" s="23">
        <v>0</v>
      </c>
      <c r="H65" s="23">
        <v>0</v>
      </c>
      <c r="I65" s="23">
        <v>0</v>
      </c>
      <c r="J65" s="24">
        <f t="shared" si="1"/>
        <v>0</v>
      </c>
    </row>
    <row r="66" spans="1:10" x14ac:dyDescent="0.2">
      <c r="A66" s="7" t="s">
        <v>98</v>
      </c>
      <c r="B66" s="64">
        <v>4</v>
      </c>
      <c r="C66" s="10"/>
      <c r="D66" s="25">
        <v>4</v>
      </c>
      <c r="E66" s="26">
        <v>0</v>
      </c>
      <c r="F66" s="26">
        <f t="shared" si="0"/>
        <v>4</v>
      </c>
      <c r="G66" s="26">
        <v>0</v>
      </c>
      <c r="H66" s="26">
        <v>0</v>
      </c>
      <c r="I66" s="26">
        <v>0</v>
      </c>
      <c r="J66" s="27">
        <f t="shared" si="1"/>
        <v>0</v>
      </c>
    </row>
    <row r="67" spans="1:10" x14ac:dyDescent="0.2">
      <c r="A67" s="7" t="s">
        <v>100</v>
      </c>
      <c r="B67" s="64">
        <v>1</v>
      </c>
      <c r="C67" s="10"/>
      <c r="D67" s="25">
        <v>1</v>
      </c>
      <c r="E67" s="26">
        <v>0</v>
      </c>
      <c r="F67" s="26">
        <f t="shared" si="0"/>
        <v>1</v>
      </c>
      <c r="G67" s="26">
        <v>0</v>
      </c>
      <c r="H67" s="26">
        <v>0</v>
      </c>
      <c r="I67" s="26">
        <v>0</v>
      </c>
      <c r="J67" s="27">
        <f t="shared" si="1"/>
        <v>0</v>
      </c>
    </row>
    <row r="68" spans="1:10" ht="24" x14ac:dyDescent="0.2">
      <c r="A68" s="52" t="s">
        <v>103</v>
      </c>
      <c r="B68" s="69">
        <v>1</v>
      </c>
      <c r="C68" s="11"/>
      <c r="D68" s="31">
        <v>1</v>
      </c>
      <c r="E68" s="32">
        <v>0</v>
      </c>
      <c r="F68" s="32">
        <f t="shared" si="0"/>
        <v>1</v>
      </c>
      <c r="G68" s="32">
        <v>0</v>
      </c>
      <c r="H68" s="32">
        <v>0</v>
      </c>
      <c r="I68" s="32">
        <v>0</v>
      </c>
      <c r="J68" s="33">
        <f t="shared" si="1"/>
        <v>0</v>
      </c>
    </row>
    <row r="69" spans="1:10" x14ac:dyDescent="0.2">
      <c r="A69" s="66" t="s">
        <v>104</v>
      </c>
      <c r="B69" s="67"/>
      <c r="C69" s="67"/>
      <c r="D69" s="36"/>
      <c r="E69" s="36"/>
      <c r="F69" s="36"/>
      <c r="G69" s="36"/>
      <c r="H69" s="36"/>
      <c r="I69" s="36"/>
      <c r="J69" s="37"/>
    </row>
    <row r="70" spans="1:10" x14ac:dyDescent="0.2">
      <c r="A70" s="76" t="s">
        <v>105</v>
      </c>
      <c r="B70" s="51" t="s">
        <v>4</v>
      </c>
      <c r="C70" s="12"/>
      <c r="D70" s="22">
        <v>6</v>
      </c>
      <c r="E70" s="23">
        <v>0</v>
      </c>
      <c r="F70" s="23">
        <f t="shared" ref="F70:F126" si="2">+D70-E70</f>
        <v>6</v>
      </c>
      <c r="G70" s="23"/>
      <c r="H70" s="23">
        <v>6</v>
      </c>
      <c r="I70" s="23">
        <v>75900</v>
      </c>
      <c r="J70" s="24">
        <f t="shared" ref="J70:J126" si="3">+I70*H70</f>
        <v>455400</v>
      </c>
    </row>
    <row r="71" spans="1:10" x14ac:dyDescent="0.2">
      <c r="A71" s="7" t="s">
        <v>106</v>
      </c>
      <c r="B71" s="4" t="s">
        <v>107</v>
      </c>
      <c r="C71" s="10"/>
      <c r="D71" s="25">
        <v>12</v>
      </c>
      <c r="E71" s="26">
        <v>18</v>
      </c>
      <c r="F71" s="26">
        <f t="shared" si="2"/>
        <v>-6</v>
      </c>
      <c r="G71" s="82" t="s">
        <v>269</v>
      </c>
      <c r="H71" s="26">
        <v>0</v>
      </c>
      <c r="I71" s="26">
        <v>0</v>
      </c>
      <c r="J71" s="27">
        <f t="shared" si="3"/>
        <v>0</v>
      </c>
    </row>
    <row r="72" spans="1:10" x14ac:dyDescent="0.2">
      <c r="A72" s="7" t="s">
        <v>108</v>
      </c>
      <c r="B72" s="4" t="s">
        <v>4</v>
      </c>
      <c r="C72" s="10"/>
      <c r="D72" s="25">
        <v>6</v>
      </c>
      <c r="E72" s="26">
        <v>6</v>
      </c>
      <c r="F72" s="26">
        <f t="shared" si="2"/>
        <v>0</v>
      </c>
      <c r="G72" s="82" t="s">
        <v>248</v>
      </c>
      <c r="H72" s="26">
        <v>0</v>
      </c>
      <c r="I72" s="26">
        <v>0</v>
      </c>
      <c r="J72" s="27">
        <f t="shared" si="3"/>
        <v>0</v>
      </c>
    </row>
    <row r="73" spans="1:10" x14ac:dyDescent="0.2">
      <c r="A73" s="7" t="s">
        <v>109</v>
      </c>
      <c r="B73" s="4" t="s">
        <v>4</v>
      </c>
      <c r="C73" s="10"/>
      <c r="D73" s="25">
        <v>6</v>
      </c>
      <c r="E73" s="26">
        <v>5</v>
      </c>
      <c r="F73" s="26">
        <f t="shared" si="2"/>
        <v>1</v>
      </c>
      <c r="G73" s="82" t="s">
        <v>248</v>
      </c>
      <c r="H73" s="26">
        <v>0</v>
      </c>
      <c r="I73" s="26">
        <v>0</v>
      </c>
      <c r="J73" s="27">
        <f t="shared" si="3"/>
        <v>0</v>
      </c>
    </row>
    <row r="74" spans="1:10" x14ac:dyDescent="0.2">
      <c r="A74" s="7" t="s">
        <v>110</v>
      </c>
      <c r="B74" s="4" t="s">
        <v>111</v>
      </c>
      <c r="C74" s="10"/>
      <c r="D74" s="25">
        <v>5</v>
      </c>
      <c r="E74" s="26">
        <v>5</v>
      </c>
      <c r="F74" s="26">
        <f t="shared" si="2"/>
        <v>0</v>
      </c>
      <c r="G74" s="82" t="s">
        <v>248</v>
      </c>
      <c r="H74" s="26">
        <v>0</v>
      </c>
      <c r="I74" s="26">
        <v>0</v>
      </c>
      <c r="J74" s="27">
        <f t="shared" si="3"/>
        <v>0</v>
      </c>
    </row>
    <row r="75" spans="1:10" ht="24" x14ac:dyDescent="0.2">
      <c r="A75" s="52" t="s">
        <v>112</v>
      </c>
      <c r="B75" s="53" t="s">
        <v>113</v>
      </c>
      <c r="C75" s="11"/>
      <c r="D75" s="31">
        <v>6</v>
      </c>
      <c r="E75" s="32">
        <v>6</v>
      </c>
      <c r="F75" s="32">
        <f t="shared" si="2"/>
        <v>0</v>
      </c>
      <c r="G75" s="83" t="s">
        <v>264</v>
      </c>
      <c r="H75" s="32">
        <v>0</v>
      </c>
      <c r="I75" s="32">
        <v>0</v>
      </c>
      <c r="J75" s="33">
        <f t="shared" si="3"/>
        <v>0</v>
      </c>
    </row>
    <row r="76" spans="1:10" x14ac:dyDescent="0.2">
      <c r="A76" s="66" t="s">
        <v>114</v>
      </c>
      <c r="B76" s="67"/>
      <c r="C76" s="67"/>
      <c r="D76" s="36"/>
      <c r="E76" s="36"/>
      <c r="F76" s="36"/>
      <c r="G76" s="36"/>
      <c r="H76" s="36"/>
      <c r="I76" s="36"/>
      <c r="J76" s="37"/>
    </row>
    <row r="77" spans="1:10" x14ac:dyDescent="0.2">
      <c r="A77" s="50" t="s">
        <v>115</v>
      </c>
      <c r="B77" s="63">
        <v>1</v>
      </c>
      <c r="C77" s="12"/>
      <c r="D77" s="22">
        <v>1</v>
      </c>
      <c r="E77" s="23">
        <v>1</v>
      </c>
      <c r="F77" s="23">
        <f t="shared" si="2"/>
        <v>0</v>
      </c>
      <c r="G77" s="84" t="s">
        <v>248</v>
      </c>
      <c r="H77" s="23">
        <v>0</v>
      </c>
      <c r="I77" s="23">
        <v>0</v>
      </c>
      <c r="J77" s="24">
        <f t="shared" si="3"/>
        <v>0</v>
      </c>
    </row>
    <row r="78" spans="1:10" x14ac:dyDescent="0.2">
      <c r="A78" s="7" t="s">
        <v>116</v>
      </c>
      <c r="B78" s="64">
        <v>1</v>
      </c>
      <c r="C78" s="10"/>
      <c r="D78" s="25">
        <v>1</v>
      </c>
      <c r="E78" s="26">
        <v>1</v>
      </c>
      <c r="F78" s="26">
        <f t="shared" si="2"/>
        <v>0</v>
      </c>
      <c r="G78" s="82" t="s">
        <v>248</v>
      </c>
      <c r="H78" s="26">
        <v>0</v>
      </c>
      <c r="I78" s="26">
        <v>0</v>
      </c>
      <c r="J78" s="27">
        <f t="shared" si="3"/>
        <v>0</v>
      </c>
    </row>
    <row r="79" spans="1:10" x14ac:dyDescent="0.2">
      <c r="A79" s="7" t="s">
        <v>117</v>
      </c>
      <c r="B79" s="64">
        <v>1</v>
      </c>
      <c r="C79" s="10"/>
      <c r="D79" s="25">
        <v>1</v>
      </c>
      <c r="E79" s="26">
        <v>1</v>
      </c>
      <c r="F79" s="26">
        <f t="shared" si="2"/>
        <v>0</v>
      </c>
      <c r="G79" s="82" t="s">
        <v>265</v>
      </c>
      <c r="H79" s="26">
        <v>0</v>
      </c>
      <c r="I79" s="26">
        <v>0</v>
      </c>
      <c r="J79" s="27">
        <f t="shared" si="3"/>
        <v>0</v>
      </c>
    </row>
    <row r="80" spans="1:10" x14ac:dyDescent="0.2">
      <c r="A80" s="7" t="s">
        <v>118</v>
      </c>
      <c r="B80" s="64">
        <v>1</v>
      </c>
      <c r="C80" s="10"/>
      <c r="D80" s="25">
        <v>1</v>
      </c>
      <c r="E80" s="26">
        <v>1</v>
      </c>
      <c r="F80" s="26">
        <f t="shared" si="2"/>
        <v>0</v>
      </c>
      <c r="G80" s="82" t="s">
        <v>266</v>
      </c>
      <c r="H80" s="26">
        <v>0</v>
      </c>
      <c r="I80" s="26">
        <v>0</v>
      </c>
      <c r="J80" s="27">
        <f t="shared" si="3"/>
        <v>0</v>
      </c>
    </row>
    <row r="81" spans="1:10" x14ac:dyDescent="0.2">
      <c r="A81" s="7" t="s">
        <v>119</v>
      </c>
      <c r="B81" s="64">
        <v>1</v>
      </c>
      <c r="C81" s="10"/>
      <c r="D81" s="25">
        <v>1</v>
      </c>
      <c r="E81" s="26">
        <v>1</v>
      </c>
      <c r="F81" s="26">
        <f t="shared" si="2"/>
        <v>0</v>
      </c>
      <c r="G81" s="82" t="s">
        <v>248</v>
      </c>
      <c r="H81" s="26">
        <v>0</v>
      </c>
      <c r="I81" s="26">
        <v>0</v>
      </c>
      <c r="J81" s="27">
        <f t="shared" si="3"/>
        <v>0</v>
      </c>
    </row>
    <row r="82" spans="1:10" x14ac:dyDescent="0.2">
      <c r="A82" s="7" t="s">
        <v>120</v>
      </c>
      <c r="B82" s="64">
        <v>1</v>
      </c>
      <c r="C82" s="10"/>
      <c r="D82" s="25">
        <v>1</v>
      </c>
      <c r="E82" s="26">
        <v>1</v>
      </c>
      <c r="F82" s="26">
        <f t="shared" si="2"/>
        <v>0</v>
      </c>
      <c r="G82" s="82" t="s">
        <v>248</v>
      </c>
      <c r="H82" s="26">
        <v>0</v>
      </c>
      <c r="I82" s="26">
        <v>0</v>
      </c>
      <c r="J82" s="27">
        <f t="shared" si="3"/>
        <v>0</v>
      </c>
    </row>
    <row r="83" spans="1:10" x14ac:dyDescent="0.2">
      <c r="A83" s="7" t="s">
        <v>121</v>
      </c>
      <c r="B83" s="64">
        <v>1</v>
      </c>
      <c r="C83" s="10"/>
      <c r="D83" s="25">
        <v>1</v>
      </c>
      <c r="E83" s="26">
        <v>0</v>
      </c>
      <c r="F83" s="26">
        <f t="shared" si="2"/>
        <v>1</v>
      </c>
      <c r="G83" s="26"/>
      <c r="H83" s="26">
        <v>0</v>
      </c>
      <c r="I83" s="26">
        <v>0</v>
      </c>
      <c r="J83" s="27">
        <f t="shared" si="3"/>
        <v>0</v>
      </c>
    </row>
    <row r="84" spans="1:10" ht="24" x14ac:dyDescent="0.2">
      <c r="A84" s="7" t="s">
        <v>122</v>
      </c>
      <c r="B84" s="4" t="s">
        <v>123</v>
      </c>
      <c r="C84" s="10"/>
      <c r="D84" s="25">
        <v>1</v>
      </c>
      <c r="E84" s="26">
        <v>1</v>
      </c>
      <c r="F84" s="26">
        <f t="shared" si="2"/>
        <v>0</v>
      </c>
      <c r="G84" s="82" t="s">
        <v>251</v>
      </c>
      <c r="H84" s="26">
        <v>0</v>
      </c>
      <c r="I84" s="26">
        <v>0</v>
      </c>
      <c r="J84" s="27">
        <f t="shared" si="3"/>
        <v>0</v>
      </c>
    </row>
    <row r="85" spans="1:10" x14ac:dyDescent="0.2">
      <c r="A85" s="52" t="s">
        <v>124</v>
      </c>
      <c r="B85" s="69">
        <v>1</v>
      </c>
      <c r="C85" s="11"/>
      <c r="D85" s="31">
        <v>1</v>
      </c>
      <c r="E85" s="32">
        <v>1</v>
      </c>
      <c r="F85" s="32">
        <f t="shared" si="2"/>
        <v>0</v>
      </c>
      <c r="G85" s="83" t="s">
        <v>248</v>
      </c>
      <c r="H85" s="32">
        <v>0</v>
      </c>
      <c r="I85" s="32">
        <v>0</v>
      </c>
      <c r="J85" s="33">
        <f t="shared" si="3"/>
        <v>0</v>
      </c>
    </row>
    <row r="86" spans="1:10" ht="60" x14ac:dyDescent="0.2">
      <c r="A86" s="66" t="s">
        <v>125</v>
      </c>
      <c r="B86" s="67"/>
      <c r="C86" s="67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120</v>
      </c>
      <c r="B87" s="63">
        <v>1</v>
      </c>
      <c r="C87" s="12"/>
      <c r="D87" s="22">
        <v>1</v>
      </c>
      <c r="E87" s="23">
        <v>1</v>
      </c>
      <c r="F87" s="23">
        <f t="shared" si="2"/>
        <v>0</v>
      </c>
      <c r="G87" s="84" t="s">
        <v>248</v>
      </c>
      <c r="H87" s="23">
        <v>0</v>
      </c>
      <c r="I87" s="23">
        <v>0</v>
      </c>
      <c r="J87" s="24">
        <f t="shared" si="3"/>
        <v>0</v>
      </c>
    </row>
    <row r="88" spans="1:10" ht="24" x14ac:dyDescent="0.2">
      <c r="A88" s="7" t="s">
        <v>117</v>
      </c>
      <c r="B88" s="64">
        <v>1</v>
      </c>
      <c r="C88" s="9" t="s">
        <v>126</v>
      </c>
      <c r="D88" s="25">
        <v>1</v>
      </c>
      <c r="E88" s="26">
        <v>1</v>
      </c>
      <c r="F88" s="26">
        <f t="shared" si="2"/>
        <v>0</v>
      </c>
      <c r="G88" s="82" t="s">
        <v>265</v>
      </c>
      <c r="H88" s="26">
        <v>0</v>
      </c>
      <c r="I88" s="26">
        <v>0</v>
      </c>
      <c r="J88" s="27">
        <f t="shared" si="3"/>
        <v>0</v>
      </c>
    </row>
    <row r="89" spans="1:10" x14ac:dyDescent="0.2">
      <c r="A89" s="7" t="s">
        <v>124</v>
      </c>
      <c r="B89" s="64">
        <v>1</v>
      </c>
      <c r="C89" s="10"/>
      <c r="D89" s="25">
        <v>1</v>
      </c>
      <c r="E89" s="26">
        <v>1</v>
      </c>
      <c r="F89" s="26">
        <f t="shared" si="2"/>
        <v>0</v>
      </c>
      <c r="G89" s="82" t="s">
        <v>248</v>
      </c>
      <c r="H89" s="26">
        <v>0</v>
      </c>
      <c r="I89" s="26">
        <v>0</v>
      </c>
      <c r="J89" s="27">
        <f t="shared" si="3"/>
        <v>0</v>
      </c>
    </row>
    <row r="90" spans="1:10" ht="24" x14ac:dyDescent="0.2">
      <c r="A90" s="7" t="s">
        <v>122</v>
      </c>
      <c r="B90" s="6"/>
      <c r="C90" s="10"/>
      <c r="D90" s="25">
        <v>1</v>
      </c>
      <c r="E90" s="26">
        <v>1</v>
      </c>
      <c r="F90" s="26">
        <f t="shared" si="2"/>
        <v>0</v>
      </c>
      <c r="G90" s="82" t="s">
        <v>251</v>
      </c>
      <c r="H90" s="26">
        <v>0</v>
      </c>
      <c r="I90" s="26">
        <v>0</v>
      </c>
      <c r="J90" s="27">
        <f t="shared" si="3"/>
        <v>0</v>
      </c>
    </row>
    <row r="91" spans="1:10" x14ac:dyDescent="0.2">
      <c r="A91" s="66" t="s">
        <v>127</v>
      </c>
      <c r="B91" s="67"/>
      <c r="C91" s="67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128</v>
      </c>
      <c r="B92" s="51" t="s">
        <v>129</v>
      </c>
      <c r="C92" s="12"/>
      <c r="D92" s="22">
        <v>13</v>
      </c>
      <c r="E92" s="23">
        <v>7</v>
      </c>
      <c r="F92" s="23">
        <f t="shared" si="2"/>
        <v>6</v>
      </c>
      <c r="G92" s="84" t="s">
        <v>248</v>
      </c>
      <c r="H92" s="23">
        <v>0</v>
      </c>
      <c r="I92" s="23">
        <v>0</v>
      </c>
      <c r="J92" s="24">
        <f t="shared" si="3"/>
        <v>0</v>
      </c>
    </row>
    <row r="93" spans="1:10" x14ac:dyDescent="0.2">
      <c r="A93" s="7" t="s">
        <v>98</v>
      </c>
      <c r="B93" s="4" t="s">
        <v>129</v>
      </c>
      <c r="C93" s="10"/>
      <c r="D93" s="25">
        <v>13</v>
      </c>
      <c r="E93" s="26">
        <v>13</v>
      </c>
      <c r="F93" s="26">
        <f t="shared" si="2"/>
        <v>0</v>
      </c>
      <c r="G93" s="82" t="s">
        <v>244</v>
      </c>
      <c r="H93" s="26">
        <v>0</v>
      </c>
      <c r="I93" s="26">
        <v>0</v>
      </c>
      <c r="J93" s="27">
        <f t="shared" si="3"/>
        <v>0</v>
      </c>
    </row>
    <row r="94" spans="1:10" ht="38.25" x14ac:dyDescent="0.2">
      <c r="A94" s="7" t="s">
        <v>130</v>
      </c>
      <c r="B94" s="64">
        <v>500</v>
      </c>
      <c r="C94" s="9" t="s">
        <v>131</v>
      </c>
      <c r="D94" s="25">
        <v>500</v>
      </c>
      <c r="E94" s="26">
        <v>785</v>
      </c>
      <c r="F94" s="26">
        <f t="shared" si="2"/>
        <v>-285</v>
      </c>
      <c r="G94" s="85" t="s">
        <v>267</v>
      </c>
      <c r="H94" s="26">
        <v>0</v>
      </c>
      <c r="I94" s="26">
        <v>0</v>
      </c>
      <c r="J94" s="27">
        <f t="shared" si="3"/>
        <v>0</v>
      </c>
    </row>
    <row r="95" spans="1:10" ht="36" x14ac:dyDescent="0.2">
      <c r="A95" s="7" t="s">
        <v>119</v>
      </c>
      <c r="B95" s="64">
        <v>2</v>
      </c>
      <c r="C95" s="9" t="s">
        <v>132</v>
      </c>
      <c r="D95" s="25">
        <v>2</v>
      </c>
      <c r="E95" s="26">
        <v>2</v>
      </c>
      <c r="F95" s="26">
        <f t="shared" si="2"/>
        <v>0</v>
      </c>
      <c r="G95" s="82" t="s">
        <v>248</v>
      </c>
      <c r="H95" s="26">
        <v>0</v>
      </c>
      <c r="I95" s="26">
        <v>0</v>
      </c>
      <c r="J95" s="27">
        <f t="shared" si="3"/>
        <v>0</v>
      </c>
    </row>
    <row r="96" spans="1:10" x14ac:dyDescent="0.2">
      <c r="A96" s="52" t="s">
        <v>133</v>
      </c>
      <c r="B96" s="69">
        <v>1</v>
      </c>
      <c r="C96" s="11"/>
      <c r="D96" s="31">
        <v>1</v>
      </c>
      <c r="E96" s="32">
        <v>1</v>
      </c>
      <c r="F96" s="32">
        <f t="shared" si="2"/>
        <v>0</v>
      </c>
      <c r="G96" s="83" t="s">
        <v>262</v>
      </c>
      <c r="H96" s="32">
        <v>0</v>
      </c>
      <c r="I96" s="32">
        <v>0</v>
      </c>
      <c r="J96" s="33">
        <f t="shared" si="3"/>
        <v>0</v>
      </c>
    </row>
    <row r="97" spans="1:12" x14ac:dyDescent="0.2">
      <c r="A97" s="66" t="s">
        <v>134</v>
      </c>
      <c r="B97" s="67"/>
      <c r="C97" s="67"/>
      <c r="D97" s="36"/>
      <c r="E97" s="36"/>
      <c r="F97" s="36"/>
      <c r="G97" s="36"/>
      <c r="H97" s="36"/>
      <c r="I97" s="36"/>
      <c r="J97" s="37"/>
    </row>
    <row r="98" spans="1:12" x14ac:dyDescent="0.2">
      <c r="A98" s="70" t="s">
        <v>135</v>
      </c>
      <c r="B98" s="71">
        <v>1</v>
      </c>
      <c r="C98" s="72"/>
      <c r="D98" s="38">
        <v>1</v>
      </c>
      <c r="E98" s="39">
        <v>0</v>
      </c>
      <c r="F98" s="39">
        <f t="shared" si="2"/>
        <v>1</v>
      </c>
      <c r="G98" s="39">
        <v>0</v>
      </c>
      <c r="H98" s="39">
        <v>0</v>
      </c>
      <c r="I98" s="39">
        <v>0</v>
      </c>
      <c r="J98" s="40">
        <f t="shared" si="3"/>
        <v>0</v>
      </c>
    </row>
    <row r="99" spans="1:12" x14ac:dyDescent="0.2">
      <c r="A99" s="66" t="s">
        <v>136</v>
      </c>
      <c r="B99" s="67"/>
      <c r="C99" s="67"/>
      <c r="D99" s="36"/>
      <c r="E99" s="36"/>
      <c r="F99" s="36"/>
      <c r="G99" s="36"/>
      <c r="H99" s="36"/>
      <c r="I99" s="36"/>
      <c r="J99" s="37"/>
    </row>
    <row r="100" spans="1:12" ht="96" x14ac:dyDescent="0.2">
      <c r="A100" s="73"/>
      <c r="B100" s="74" t="s">
        <v>137</v>
      </c>
      <c r="C100" s="72" t="s">
        <v>138</v>
      </c>
      <c r="D100" s="38">
        <v>0</v>
      </c>
      <c r="E100" s="39">
        <v>0</v>
      </c>
      <c r="F100" s="39">
        <f t="shared" si="2"/>
        <v>0</v>
      </c>
      <c r="G100" s="39">
        <v>0</v>
      </c>
      <c r="H100" s="39">
        <v>0</v>
      </c>
      <c r="I100" s="39">
        <v>0</v>
      </c>
      <c r="J100" s="40">
        <f t="shared" si="3"/>
        <v>0</v>
      </c>
    </row>
    <row r="101" spans="1:12" x14ac:dyDescent="0.2">
      <c r="A101" s="66" t="s">
        <v>139</v>
      </c>
      <c r="B101" s="67"/>
      <c r="C101" s="67"/>
      <c r="D101" s="36"/>
      <c r="E101" s="36"/>
      <c r="F101" s="36"/>
      <c r="G101" s="36"/>
      <c r="H101" s="36"/>
      <c r="I101" s="36"/>
      <c r="J101" s="37"/>
    </row>
    <row r="102" spans="1:12" ht="38.25" x14ac:dyDescent="0.2">
      <c r="A102" s="50" t="s">
        <v>140</v>
      </c>
      <c r="B102" s="51" t="s">
        <v>72</v>
      </c>
      <c r="C102" s="14" t="s">
        <v>141</v>
      </c>
      <c r="D102" s="22">
        <v>144</v>
      </c>
      <c r="E102" s="23">
        <v>144</v>
      </c>
      <c r="F102" s="23">
        <f t="shared" si="2"/>
        <v>0</v>
      </c>
      <c r="G102" s="86" t="s">
        <v>256</v>
      </c>
      <c r="H102" s="23">
        <v>0</v>
      </c>
      <c r="I102" s="23">
        <v>0</v>
      </c>
      <c r="J102" s="24">
        <f t="shared" si="3"/>
        <v>0</v>
      </c>
    </row>
    <row r="103" spans="1:12" ht="38.25" x14ac:dyDescent="0.2">
      <c r="A103" s="75" t="s">
        <v>142</v>
      </c>
      <c r="B103" s="53" t="s">
        <v>72</v>
      </c>
      <c r="C103" s="11"/>
      <c r="D103" s="31"/>
      <c r="E103" s="32"/>
      <c r="F103" s="32">
        <f t="shared" si="2"/>
        <v>0</v>
      </c>
      <c r="G103" s="86" t="s">
        <v>256</v>
      </c>
      <c r="H103" s="32"/>
      <c r="I103" s="32">
        <v>0</v>
      </c>
      <c r="J103" s="33">
        <f t="shared" si="3"/>
        <v>0</v>
      </c>
      <c r="L103" t="s">
        <v>240</v>
      </c>
    </row>
    <row r="104" spans="1:12" x14ac:dyDescent="0.2">
      <c r="A104" s="66" t="s">
        <v>143</v>
      </c>
      <c r="B104" s="67"/>
      <c r="C104" s="67"/>
      <c r="D104" s="36"/>
      <c r="E104" s="36"/>
      <c r="F104" s="36"/>
      <c r="G104" s="36"/>
      <c r="H104" s="36"/>
      <c r="I104" s="36"/>
      <c r="J104" s="37"/>
    </row>
    <row r="105" spans="1:12" ht="38.25" x14ac:dyDescent="0.2">
      <c r="A105" s="50" t="s">
        <v>144</v>
      </c>
      <c r="B105" s="51" t="s">
        <v>72</v>
      </c>
      <c r="C105" s="12"/>
      <c r="D105" s="22">
        <v>12</v>
      </c>
      <c r="E105" s="23">
        <v>12</v>
      </c>
      <c r="F105" s="23">
        <f t="shared" si="2"/>
        <v>0</v>
      </c>
      <c r="G105" s="86" t="s">
        <v>256</v>
      </c>
      <c r="H105" s="23">
        <v>0</v>
      </c>
      <c r="I105" s="23">
        <v>0</v>
      </c>
      <c r="J105" s="24">
        <f t="shared" si="3"/>
        <v>0</v>
      </c>
    </row>
    <row r="106" spans="1:12" x14ac:dyDescent="0.2">
      <c r="A106" s="7" t="s">
        <v>145</v>
      </c>
      <c r="B106" s="4" t="s">
        <v>146</v>
      </c>
      <c r="C106" s="10"/>
      <c r="D106" s="25">
        <v>15</v>
      </c>
      <c r="E106" s="26">
        <v>15</v>
      </c>
      <c r="F106" s="26">
        <f t="shared" si="2"/>
        <v>0</v>
      </c>
      <c r="G106" s="82" t="s">
        <v>262</v>
      </c>
      <c r="H106" s="26">
        <v>0</v>
      </c>
      <c r="I106" s="26">
        <v>0</v>
      </c>
      <c r="J106" s="27">
        <f t="shared" si="3"/>
        <v>0</v>
      </c>
    </row>
    <row r="107" spans="1:12" x14ac:dyDescent="0.2">
      <c r="A107" s="7" t="s">
        <v>147</v>
      </c>
      <c r="B107" s="4" t="s">
        <v>72</v>
      </c>
      <c r="C107" s="10"/>
      <c r="D107" s="25">
        <v>12</v>
      </c>
      <c r="E107" s="26">
        <v>12</v>
      </c>
      <c r="F107" s="26">
        <f t="shared" si="2"/>
        <v>0</v>
      </c>
      <c r="G107" s="82" t="s">
        <v>244</v>
      </c>
      <c r="H107" s="26">
        <v>0</v>
      </c>
      <c r="I107" s="26">
        <v>0</v>
      </c>
      <c r="J107" s="27">
        <f t="shared" si="3"/>
        <v>0</v>
      </c>
    </row>
    <row r="108" spans="1:12" ht="24" customHeight="1" x14ac:dyDescent="0.2">
      <c r="A108" s="104" t="s">
        <v>148</v>
      </c>
      <c r="B108" s="95"/>
      <c r="C108" s="95"/>
      <c r="D108" s="95"/>
      <c r="E108" s="95"/>
      <c r="F108" s="95"/>
      <c r="G108" s="95"/>
      <c r="H108" s="95"/>
      <c r="I108" s="95"/>
      <c r="J108" s="96"/>
    </row>
    <row r="109" spans="1:12" x14ac:dyDescent="0.2">
      <c r="A109" s="59" t="s">
        <v>149</v>
      </c>
      <c r="B109" s="5" t="s">
        <v>1</v>
      </c>
      <c r="C109" s="8" t="s">
        <v>2</v>
      </c>
      <c r="D109" s="25"/>
      <c r="E109" s="26"/>
      <c r="F109" s="26"/>
      <c r="G109" s="26"/>
      <c r="H109" s="26"/>
      <c r="I109" s="26"/>
      <c r="J109" s="27"/>
    </row>
    <row r="110" spans="1:12" ht="24" x14ac:dyDescent="0.2">
      <c r="A110" s="7" t="s">
        <v>150</v>
      </c>
      <c r="B110" s="4" t="s">
        <v>67</v>
      </c>
      <c r="C110" s="9" t="s">
        <v>151</v>
      </c>
      <c r="D110" s="25">
        <v>144</v>
      </c>
      <c r="E110" s="26">
        <v>144</v>
      </c>
      <c r="F110" s="26">
        <f t="shared" si="2"/>
        <v>0</v>
      </c>
      <c r="G110" s="82" t="s">
        <v>248</v>
      </c>
      <c r="H110" s="26">
        <v>0</v>
      </c>
      <c r="I110" s="26">
        <v>0</v>
      </c>
      <c r="J110" s="27">
        <f t="shared" si="3"/>
        <v>0</v>
      </c>
    </row>
    <row r="111" spans="1:12" ht="24" x14ac:dyDescent="0.2">
      <c r="A111" s="7" t="s">
        <v>152</v>
      </c>
      <c r="B111" s="4" t="s">
        <v>146</v>
      </c>
      <c r="C111" s="9" t="s">
        <v>153</v>
      </c>
      <c r="D111" s="25">
        <v>23</v>
      </c>
      <c r="E111" s="26">
        <v>23</v>
      </c>
      <c r="F111" s="26">
        <f t="shared" si="2"/>
        <v>0</v>
      </c>
      <c r="G111" s="82" t="s">
        <v>248</v>
      </c>
      <c r="H111" s="26">
        <v>0</v>
      </c>
      <c r="I111" s="26">
        <v>0</v>
      </c>
      <c r="J111" s="27">
        <f t="shared" si="3"/>
        <v>0</v>
      </c>
    </row>
    <row r="112" spans="1:12" x14ac:dyDescent="0.2">
      <c r="A112" s="7" t="s">
        <v>154</v>
      </c>
      <c r="B112" s="4" t="s">
        <v>155</v>
      </c>
      <c r="C112" s="10"/>
      <c r="D112" s="25">
        <v>6</v>
      </c>
      <c r="E112" s="26">
        <v>6</v>
      </c>
      <c r="F112" s="26">
        <f t="shared" si="2"/>
        <v>0</v>
      </c>
      <c r="G112" s="82" t="s">
        <v>268</v>
      </c>
      <c r="H112" s="26">
        <v>0</v>
      </c>
      <c r="I112" s="26"/>
      <c r="J112" s="27">
        <f t="shared" si="3"/>
        <v>0</v>
      </c>
    </row>
    <row r="113" spans="1:10" ht="38.25" x14ac:dyDescent="0.2">
      <c r="A113" s="7" t="s">
        <v>156</v>
      </c>
      <c r="B113" s="4" t="s">
        <v>157</v>
      </c>
      <c r="C113" s="10"/>
      <c r="D113" s="25">
        <v>432</v>
      </c>
      <c r="E113" s="26">
        <v>288</v>
      </c>
      <c r="F113" s="26">
        <f t="shared" si="2"/>
        <v>144</v>
      </c>
      <c r="G113" s="85" t="s">
        <v>270</v>
      </c>
      <c r="H113" s="26">
        <v>144</v>
      </c>
      <c r="I113" s="26">
        <v>350</v>
      </c>
      <c r="J113" s="27">
        <f t="shared" si="3"/>
        <v>50400</v>
      </c>
    </row>
    <row r="114" spans="1:10" ht="51" x14ac:dyDescent="0.2">
      <c r="A114" s="7" t="s">
        <v>158</v>
      </c>
      <c r="B114" s="4" t="s">
        <v>159</v>
      </c>
      <c r="C114" s="10"/>
      <c r="D114" s="25">
        <v>90</v>
      </c>
      <c r="E114" s="26">
        <v>30</v>
      </c>
      <c r="F114" s="26">
        <f t="shared" si="2"/>
        <v>60</v>
      </c>
      <c r="G114" s="85" t="s">
        <v>271</v>
      </c>
      <c r="H114" s="26">
        <v>30</v>
      </c>
      <c r="I114" s="26">
        <v>2440</v>
      </c>
      <c r="J114" s="27">
        <f t="shared" si="3"/>
        <v>73200</v>
      </c>
    </row>
    <row r="115" spans="1:10" ht="25.5" x14ac:dyDescent="0.2">
      <c r="A115" s="7" t="s">
        <v>160</v>
      </c>
      <c r="B115" s="4" t="s">
        <v>67</v>
      </c>
      <c r="C115" s="10"/>
      <c r="D115" s="25">
        <v>144</v>
      </c>
      <c r="E115" s="26">
        <v>144</v>
      </c>
      <c r="F115" s="26">
        <f t="shared" si="2"/>
        <v>0</v>
      </c>
      <c r="G115" s="85" t="s">
        <v>272</v>
      </c>
      <c r="H115" s="26">
        <v>0</v>
      </c>
      <c r="I115" s="26">
        <v>0</v>
      </c>
      <c r="J115" s="27">
        <f t="shared" si="3"/>
        <v>0</v>
      </c>
    </row>
    <row r="116" spans="1:10" ht="38.25" x14ac:dyDescent="0.2">
      <c r="A116" s="7" t="s">
        <v>161</v>
      </c>
      <c r="B116" s="4" t="s">
        <v>162</v>
      </c>
      <c r="C116" s="10"/>
      <c r="D116" s="25">
        <v>432</v>
      </c>
      <c r="E116" s="26">
        <v>288</v>
      </c>
      <c r="F116" s="26">
        <f t="shared" si="2"/>
        <v>144</v>
      </c>
      <c r="G116" s="85" t="s">
        <v>274</v>
      </c>
      <c r="H116" s="26">
        <v>144</v>
      </c>
      <c r="I116" s="26">
        <v>5000</v>
      </c>
      <c r="J116" s="27">
        <f t="shared" si="3"/>
        <v>720000</v>
      </c>
    </row>
    <row r="117" spans="1:10" ht="36" customHeight="1" x14ac:dyDescent="0.2">
      <c r="A117" s="94" t="s">
        <v>273</v>
      </c>
      <c r="B117" s="95"/>
      <c r="C117" s="95"/>
      <c r="D117" s="95"/>
      <c r="E117" s="95"/>
      <c r="F117" s="95"/>
      <c r="G117" s="95"/>
      <c r="H117" s="95"/>
      <c r="I117" s="95"/>
      <c r="J117" s="96"/>
    </row>
    <row r="118" spans="1:10" ht="24" x14ac:dyDescent="0.2">
      <c r="A118" s="7" t="s">
        <v>163</v>
      </c>
      <c r="B118" s="4" t="s">
        <v>9</v>
      </c>
      <c r="C118" s="10"/>
      <c r="D118" s="25">
        <v>1</v>
      </c>
      <c r="E118" s="26">
        <v>1</v>
      </c>
      <c r="F118" s="26">
        <f t="shared" si="2"/>
        <v>0</v>
      </c>
      <c r="G118" s="82" t="s">
        <v>248</v>
      </c>
      <c r="H118" s="26">
        <v>0</v>
      </c>
      <c r="I118" s="26">
        <v>0</v>
      </c>
      <c r="J118" s="27">
        <f t="shared" si="3"/>
        <v>0</v>
      </c>
    </row>
    <row r="119" spans="1:10" ht="24" x14ac:dyDescent="0.2">
      <c r="A119" s="7" t="s">
        <v>164</v>
      </c>
      <c r="B119" s="4" t="s">
        <v>9</v>
      </c>
      <c r="C119" s="10"/>
      <c r="D119" s="25">
        <v>1</v>
      </c>
      <c r="E119" s="26">
        <v>1</v>
      </c>
      <c r="F119" s="26">
        <f t="shared" si="2"/>
        <v>0</v>
      </c>
      <c r="G119" s="82" t="s">
        <v>248</v>
      </c>
      <c r="H119" s="26">
        <v>0</v>
      </c>
      <c r="I119" s="26">
        <v>0</v>
      </c>
      <c r="J119" s="27">
        <f t="shared" si="3"/>
        <v>0</v>
      </c>
    </row>
    <row r="120" spans="1:10" ht="24" x14ac:dyDescent="0.2">
      <c r="A120" s="7" t="s">
        <v>165</v>
      </c>
      <c r="B120" s="4" t="s">
        <v>9</v>
      </c>
      <c r="C120" s="9" t="s">
        <v>166</v>
      </c>
      <c r="D120" s="25">
        <v>1</v>
      </c>
      <c r="E120" s="26">
        <v>2</v>
      </c>
      <c r="F120" s="26">
        <f t="shared" si="2"/>
        <v>-1</v>
      </c>
      <c r="G120" s="82" t="s">
        <v>265</v>
      </c>
      <c r="H120" s="26">
        <v>0</v>
      </c>
      <c r="I120" s="26">
        <v>0</v>
      </c>
      <c r="J120" s="27">
        <f t="shared" si="3"/>
        <v>0</v>
      </c>
    </row>
    <row r="121" spans="1:10" ht="24" x14ac:dyDescent="0.2">
      <c r="A121" s="7" t="s">
        <v>167</v>
      </c>
      <c r="B121" s="4" t="s">
        <v>9</v>
      </c>
      <c r="C121" s="9" t="s">
        <v>166</v>
      </c>
      <c r="D121" s="25">
        <v>1</v>
      </c>
      <c r="E121" s="26">
        <v>1</v>
      </c>
      <c r="F121" s="26">
        <f t="shared" si="2"/>
        <v>0</v>
      </c>
      <c r="G121" s="82" t="s">
        <v>265</v>
      </c>
      <c r="H121" s="26">
        <v>0</v>
      </c>
      <c r="I121" s="26">
        <v>0</v>
      </c>
      <c r="J121" s="27">
        <f t="shared" si="3"/>
        <v>0</v>
      </c>
    </row>
    <row r="122" spans="1:10" ht="25.5" x14ac:dyDescent="0.2">
      <c r="A122" s="7" t="s">
        <v>168</v>
      </c>
      <c r="B122" s="4" t="s">
        <v>9</v>
      </c>
      <c r="C122" s="10"/>
      <c r="D122" s="25">
        <v>1</v>
      </c>
      <c r="E122" s="26">
        <v>3</v>
      </c>
      <c r="F122" s="26">
        <f t="shared" si="2"/>
        <v>-2</v>
      </c>
      <c r="G122" s="85" t="s">
        <v>275</v>
      </c>
      <c r="H122" s="26">
        <v>0</v>
      </c>
      <c r="I122" s="26">
        <v>0</v>
      </c>
      <c r="J122" s="27">
        <f t="shared" si="3"/>
        <v>0</v>
      </c>
    </row>
    <row r="123" spans="1:10" ht="25.5" x14ac:dyDescent="0.2">
      <c r="A123" s="7" t="s">
        <v>169</v>
      </c>
      <c r="B123" s="4" t="s">
        <v>9</v>
      </c>
      <c r="C123" s="10"/>
      <c r="D123" s="25">
        <v>1</v>
      </c>
      <c r="E123" s="26">
        <v>3</v>
      </c>
      <c r="F123" s="26">
        <f t="shared" si="2"/>
        <v>-2</v>
      </c>
      <c r="G123" s="85" t="s">
        <v>276</v>
      </c>
      <c r="H123" s="26">
        <v>0</v>
      </c>
      <c r="I123" s="26">
        <v>0</v>
      </c>
      <c r="J123" s="27">
        <f t="shared" si="3"/>
        <v>0</v>
      </c>
    </row>
    <row r="124" spans="1:10" ht="25.5" x14ac:dyDescent="0.2">
      <c r="A124" s="7" t="s">
        <v>170</v>
      </c>
      <c r="B124" s="4" t="s">
        <v>9</v>
      </c>
      <c r="C124" s="10"/>
      <c r="D124" s="25">
        <v>1</v>
      </c>
      <c r="E124" s="26">
        <v>3</v>
      </c>
      <c r="F124" s="26">
        <f t="shared" si="2"/>
        <v>-2</v>
      </c>
      <c r="G124" s="85" t="s">
        <v>276</v>
      </c>
      <c r="H124" s="26">
        <v>0</v>
      </c>
      <c r="I124" s="26">
        <v>0</v>
      </c>
      <c r="J124" s="27">
        <f t="shared" si="3"/>
        <v>0</v>
      </c>
    </row>
    <row r="125" spans="1:10" ht="24" x14ac:dyDescent="0.2">
      <c r="A125" s="7" t="s">
        <v>171</v>
      </c>
      <c r="B125" s="4" t="s">
        <v>9</v>
      </c>
      <c r="C125" s="10"/>
      <c r="D125" s="25">
        <v>1</v>
      </c>
      <c r="E125" s="26">
        <v>3</v>
      </c>
      <c r="F125" s="26">
        <f t="shared" si="2"/>
        <v>-2</v>
      </c>
      <c r="G125" s="82" t="s">
        <v>248</v>
      </c>
      <c r="H125" s="26">
        <v>0</v>
      </c>
      <c r="I125" s="26">
        <v>0</v>
      </c>
      <c r="J125" s="27">
        <f t="shared" si="3"/>
        <v>0</v>
      </c>
    </row>
    <row r="126" spans="1:10" ht="24" x14ac:dyDescent="0.2">
      <c r="A126" s="7" t="s">
        <v>172</v>
      </c>
      <c r="B126" s="4" t="s">
        <v>9</v>
      </c>
      <c r="C126" s="9" t="s">
        <v>173</v>
      </c>
      <c r="D126" s="25">
        <v>1</v>
      </c>
      <c r="E126" s="26">
        <v>1</v>
      </c>
      <c r="F126" s="26">
        <f t="shared" si="2"/>
        <v>0</v>
      </c>
      <c r="G126" s="82" t="s">
        <v>248</v>
      </c>
      <c r="H126" s="26">
        <v>0</v>
      </c>
      <c r="I126" s="26">
        <v>0</v>
      </c>
      <c r="J126" s="27">
        <f t="shared" si="3"/>
        <v>0</v>
      </c>
    </row>
    <row r="127" spans="1:10" x14ac:dyDescent="0.2">
      <c r="A127" s="7" t="s">
        <v>174</v>
      </c>
      <c r="B127" s="4" t="s">
        <v>175</v>
      </c>
      <c r="C127" s="10"/>
      <c r="D127" s="25">
        <v>4</v>
      </c>
      <c r="E127" s="26">
        <v>3</v>
      </c>
      <c r="F127" s="26">
        <f t="shared" ref="F127:F155" si="4">+D127-E127</f>
        <v>1</v>
      </c>
      <c r="G127" s="82" t="s">
        <v>277</v>
      </c>
      <c r="H127" s="26">
        <v>1</v>
      </c>
      <c r="I127" s="26">
        <v>75000</v>
      </c>
      <c r="J127" s="27">
        <f t="shared" ref="J127:J169" si="5">+I127*H127</f>
        <v>75000</v>
      </c>
    </row>
    <row r="128" spans="1:10" ht="25.5" x14ac:dyDescent="0.2">
      <c r="A128" s="7" t="s">
        <v>176</v>
      </c>
      <c r="B128" s="4" t="s">
        <v>175</v>
      </c>
      <c r="C128" s="10"/>
      <c r="D128" s="25">
        <v>1</v>
      </c>
      <c r="E128" s="26">
        <v>3</v>
      </c>
      <c r="F128" s="26">
        <f t="shared" si="4"/>
        <v>-2</v>
      </c>
      <c r="G128" s="85" t="s">
        <v>276</v>
      </c>
      <c r="H128" s="26">
        <v>0</v>
      </c>
      <c r="I128" s="26">
        <v>0</v>
      </c>
      <c r="J128" s="27">
        <f t="shared" si="5"/>
        <v>0</v>
      </c>
    </row>
    <row r="129" spans="1:10" ht="24" customHeight="1" x14ac:dyDescent="0.2">
      <c r="A129" s="104" t="s">
        <v>177</v>
      </c>
      <c r="B129" s="95"/>
      <c r="C129" s="95"/>
      <c r="D129" s="95"/>
      <c r="E129" s="95"/>
      <c r="F129" s="95"/>
      <c r="G129" s="95"/>
      <c r="H129" s="95"/>
      <c r="I129" s="95"/>
      <c r="J129" s="96"/>
    </row>
    <row r="130" spans="1:10" ht="24" x14ac:dyDescent="0.2">
      <c r="A130" s="7" t="s">
        <v>178</v>
      </c>
      <c r="B130" s="4" t="s">
        <v>9</v>
      </c>
      <c r="C130" s="9" t="s">
        <v>179</v>
      </c>
      <c r="D130" s="25">
        <v>1</v>
      </c>
      <c r="E130" s="26">
        <v>1</v>
      </c>
      <c r="F130" s="26">
        <f t="shared" si="4"/>
        <v>0</v>
      </c>
      <c r="G130" s="82" t="s">
        <v>248</v>
      </c>
      <c r="H130" s="26">
        <v>0</v>
      </c>
      <c r="I130" s="26">
        <v>0</v>
      </c>
      <c r="J130" s="27">
        <f t="shared" si="5"/>
        <v>0</v>
      </c>
    </row>
    <row r="131" spans="1:10" ht="24" x14ac:dyDescent="0.2">
      <c r="A131" s="7" t="s">
        <v>180</v>
      </c>
      <c r="B131" s="4" t="s">
        <v>9</v>
      </c>
      <c r="C131" s="9" t="s">
        <v>181</v>
      </c>
      <c r="D131" s="25">
        <v>1</v>
      </c>
      <c r="E131" s="26">
        <v>1</v>
      </c>
      <c r="F131" s="26">
        <f t="shared" si="4"/>
        <v>0</v>
      </c>
      <c r="G131" s="82" t="s">
        <v>248</v>
      </c>
      <c r="H131" s="26">
        <v>0</v>
      </c>
      <c r="I131" s="26">
        <v>0</v>
      </c>
      <c r="J131" s="27">
        <f t="shared" si="5"/>
        <v>0</v>
      </c>
    </row>
    <row r="132" spans="1:10" ht="24" x14ac:dyDescent="0.2">
      <c r="A132" s="7" t="s">
        <v>182</v>
      </c>
      <c r="B132" s="4" t="s">
        <v>9</v>
      </c>
      <c r="C132" s="10"/>
      <c r="D132" s="25">
        <v>1</v>
      </c>
      <c r="E132" s="26">
        <v>2</v>
      </c>
      <c r="F132" s="26">
        <f t="shared" si="4"/>
        <v>-1</v>
      </c>
      <c r="G132" s="82" t="s">
        <v>248</v>
      </c>
      <c r="H132" s="26">
        <v>0</v>
      </c>
      <c r="I132" s="26">
        <v>0</v>
      </c>
      <c r="J132" s="27">
        <f t="shared" si="5"/>
        <v>0</v>
      </c>
    </row>
    <row r="133" spans="1:10" ht="24" x14ac:dyDescent="0.2">
      <c r="A133" s="7" t="s">
        <v>181</v>
      </c>
      <c r="B133" s="4" t="s">
        <v>9</v>
      </c>
      <c r="C133" s="10"/>
      <c r="D133" s="25">
        <v>0</v>
      </c>
      <c r="E133" s="26">
        <v>0</v>
      </c>
      <c r="F133" s="26">
        <f t="shared" si="4"/>
        <v>0</v>
      </c>
      <c r="G133" s="26"/>
      <c r="H133" s="26">
        <v>0</v>
      </c>
      <c r="I133" s="26">
        <v>0</v>
      </c>
      <c r="J133" s="27">
        <f t="shared" si="5"/>
        <v>0</v>
      </c>
    </row>
    <row r="134" spans="1:10" ht="24" x14ac:dyDescent="0.2">
      <c r="A134" s="7" t="s">
        <v>183</v>
      </c>
      <c r="B134" s="4" t="s">
        <v>9</v>
      </c>
      <c r="C134" s="9" t="s">
        <v>184</v>
      </c>
      <c r="D134" s="25">
        <v>0</v>
      </c>
      <c r="E134" s="26">
        <v>0</v>
      </c>
      <c r="F134" s="26">
        <f t="shared" si="4"/>
        <v>0</v>
      </c>
      <c r="G134" s="26"/>
      <c r="H134" s="26">
        <v>0</v>
      </c>
      <c r="I134" s="26">
        <v>0</v>
      </c>
      <c r="J134" s="27">
        <f t="shared" si="5"/>
        <v>0</v>
      </c>
    </row>
    <row r="135" spans="1:10" ht="24" x14ac:dyDescent="0.2">
      <c r="A135" s="7" t="s">
        <v>183</v>
      </c>
      <c r="B135" s="4" t="s">
        <v>9</v>
      </c>
      <c r="C135" s="9" t="s">
        <v>184</v>
      </c>
      <c r="D135" s="25">
        <v>0</v>
      </c>
      <c r="E135" s="26">
        <v>0</v>
      </c>
      <c r="F135" s="26">
        <f t="shared" si="4"/>
        <v>0</v>
      </c>
      <c r="G135" s="26"/>
      <c r="H135" s="26">
        <v>0</v>
      </c>
      <c r="I135" s="26">
        <v>0</v>
      </c>
      <c r="J135" s="27">
        <f t="shared" si="5"/>
        <v>0</v>
      </c>
    </row>
    <row r="136" spans="1:10" x14ac:dyDescent="0.2">
      <c r="A136" s="7" t="s">
        <v>185</v>
      </c>
      <c r="B136" s="4" t="s">
        <v>186</v>
      </c>
      <c r="C136" s="10"/>
      <c r="D136" s="25">
        <v>9</v>
      </c>
      <c r="E136" s="26">
        <v>9</v>
      </c>
      <c r="F136" s="26">
        <f t="shared" si="4"/>
        <v>0</v>
      </c>
      <c r="G136" s="82" t="s">
        <v>278</v>
      </c>
      <c r="H136" s="26">
        <v>0</v>
      </c>
      <c r="I136" s="26">
        <v>0</v>
      </c>
      <c r="J136" s="27">
        <f t="shared" si="5"/>
        <v>0</v>
      </c>
    </row>
    <row r="137" spans="1:10" ht="24" customHeight="1" x14ac:dyDescent="0.2">
      <c r="A137" s="87" t="s">
        <v>187</v>
      </c>
      <c r="B137" s="88"/>
      <c r="C137" s="88"/>
      <c r="D137" s="88"/>
      <c r="E137" s="88"/>
      <c r="F137" s="88"/>
      <c r="G137" s="88"/>
      <c r="H137" s="88"/>
      <c r="I137" s="88"/>
      <c r="J137" s="89"/>
    </row>
    <row r="138" spans="1:10" ht="24" x14ac:dyDescent="0.2">
      <c r="A138" s="41" t="s">
        <v>188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7" t="s">
        <v>189</v>
      </c>
      <c r="B139" s="51" t="s">
        <v>190</v>
      </c>
      <c r="C139" s="14" t="s">
        <v>191</v>
      </c>
      <c r="D139" s="22">
        <v>40</v>
      </c>
      <c r="E139" s="23">
        <v>90</v>
      </c>
      <c r="F139" s="23">
        <f t="shared" si="4"/>
        <v>-50</v>
      </c>
      <c r="G139" s="86" t="s">
        <v>279</v>
      </c>
      <c r="H139" s="23">
        <v>0</v>
      </c>
      <c r="I139" s="23">
        <v>0</v>
      </c>
      <c r="J139" s="24">
        <f t="shared" si="5"/>
        <v>0</v>
      </c>
    </row>
    <row r="140" spans="1:10" ht="51" x14ac:dyDescent="0.2">
      <c r="A140" s="7" t="s">
        <v>112</v>
      </c>
      <c r="B140" s="6" t="s">
        <v>192</v>
      </c>
      <c r="C140" s="9" t="s">
        <v>191</v>
      </c>
      <c r="D140" s="25">
        <v>15</v>
      </c>
      <c r="E140" s="26">
        <v>15</v>
      </c>
      <c r="F140" s="26">
        <f t="shared" si="4"/>
        <v>0</v>
      </c>
      <c r="G140" s="86" t="s">
        <v>280</v>
      </c>
      <c r="H140" s="26">
        <v>0</v>
      </c>
      <c r="I140" s="26">
        <v>0</v>
      </c>
      <c r="J140" s="27">
        <f t="shared" si="5"/>
        <v>0</v>
      </c>
    </row>
    <row r="141" spans="1:10" ht="51" x14ac:dyDescent="0.2">
      <c r="A141" s="7" t="s">
        <v>193</v>
      </c>
      <c r="B141" s="6" t="s">
        <v>192</v>
      </c>
      <c r="C141" s="9" t="s">
        <v>194</v>
      </c>
      <c r="D141" s="25">
        <v>15</v>
      </c>
      <c r="E141" s="26">
        <v>25</v>
      </c>
      <c r="F141" s="26">
        <f t="shared" si="4"/>
        <v>-10</v>
      </c>
      <c r="G141" s="86" t="s">
        <v>280</v>
      </c>
      <c r="H141" s="26">
        <v>0</v>
      </c>
      <c r="I141" s="26">
        <v>0</v>
      </c>
      <c r="J141" s="27">
        <f t="shared" si="5"/>
        <v>0</v>
      </c>
    </row>
    <row r="142" spans="1:10" ht="51" x14ac:dyDescent="0.2">
      <c r="A142" s="7" t="s">
        <v>195</v>
      </c>
      <c r="B142" s="4" t="s">
        <v>190</v>
      </c>
      <c r="C142" s="9" t="s">
        <v>194</v>
      </c>
      <c r="D142" s="25">
        <v>40</v>
      </c>
      <c r="E142" s="26">
        <v>72</v>
      </c>
      <c r="F142" s="26">
        <f t="shared" si="4"/>
        <v>-32</v>
      </c>
      <c r="G142" s="86" t="s">
        <v>280</v>
      </c>
      <c r="H142" s="26">
        <v>0</v>
      </c>
      <c r="I142" s="26">
        <v>0</v>
      </c>
      <c r="J142" s="27">
        <f t="shared" si="5"/>
        <v>0</v>
      </c>
    </row>
    <row r="143" spans="1:10" ht="51" x14ac:dyDescent="0.2">
      <c r="A143" s="7" t="s">
        <v>196</v>
      </c>
      <c r="B143" s="4" t="s">
        <v>190</v>
      </c>
      <c r="C143" s="9" t="s">
        <v>194</v>
      </c>
      <c r="D143" s="25">
        <v>40</v>
      </c>
      <c r="E143" s="26">
        <v>75</v>
      </c>
      <c r="F143" s="26">
        <f t="shared" si="4"/>
        <v>-35</v>
      </c>
      <c r="G143" s="86" t="s">
        <v>280</v>
      </c>
      <c r="H143" s="26">
        <v>0</v>
      </c>
      <c r="I143" s="26">
        <v>0</v>
      </c>
      <c r="J143" s="27">
        <f t="shared" si="5"/>
        <v>0</v>
      </c>
    </row>
    <row r="144" spans="1:10" ht="51" x14ac:dyDescent="0.2">
      <c r="A144" s="7" t="s">
        <v>197</v>
      </c>
      <c r="B144" s="6" t="s">
        <v>192</v>
      </c>
      <c r="C144" s="9" t="s">
        <v>194</v>
      </c>
      <c r="D144" s="25">
        <v>40</v>
      </c>
      <c r="E144" s="26">
        <v>65</v>
      </c>
      <c r="F144" s="26">
        <f t="shared" si="4"/>
        <v>-25</v>
      </c>
      <c r="G144" s="86" t="s">
        <v>280</v>
      </c>
      <c r="H144" s="26">
        <v>0</v>
      </c>
      <c r="I144" s="26">
        <v>0</v>
      </c>
      <c r="J144" s="27">
        <f t="shared" si="5"/>
        <v>0</v>
      </c>
    </row>
    <row r="145" spans="1:10" ht="51" x14ac:dyDescent="0.2">
      <c r="A145" s="7" t="s">
        <v>198</v>
      </c>
      <c r="B145" s="6" t="s">
        <v>192</v>
      </c>
      <c r="C145" s="9" t="s">
        <v>194</v>
      </c>
      <c r="D145" s="25">
        <v>40</v>
      </c>
      <c r="E145" s="26">
        <v>68</v>
      </c>
      <c r="F145" s="26">
        <f t="shared" si="4"/>
        <v>-28</v>
      </c>
      <c r="G145" s="86" t="s">
        <v>280</v>
      </c>
      <c r="H145" s="26">
        <v>0</v>
      </c>
      <c r="I145" s="26">
        <v>0</v>
      </c>
      <c r="J145" s="27">
        <f t="shared" si="5"/>
        <v>0</v>
      </c>
    </row>
    <row r="146" spans="1:10" ht="51" x14ac:dyDescent="0.2">
      <c r="A146" s="52" t="s">
        <v>199</v>
      </c>
      <c r="B146" s="53" t="s">
        <v>190</v>
      </c>
      <c r="C146" s="13" t="s">
        <v>194</v>
      </c>
      <c r="D146" s="31">
        <v>40</v>
      </c>
      <c r="E146" s="32">
        <v>45</v>
      </c>
      <c r="F146" s="32">
        <f t="shared" si="4"/>
        <v>-5</v>
      </c>
      <c r="G146" s="86" t="s">
        <v>280</v>
      </c>
      <c r="H146" s="32">
        <v>0</v>
      </c>
      <c r="I146" s="32">
        <v>0</v>
      </c>
      <c r="J146" s="33">
        <f t="shared" si="5"/>
        <v>0</v>
      </c>
    </row>
    <row r="147" spans="1:10" s="3" customFormat="1" ht="24" x14ac:dyDescent="0.2">
      <c r="A147" s="48" t="s">
        <v>200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5.5" x14ac:dyDescent="0.2">
      <c r="A148" s="50" t="s">
        <v>201</v>
      </c>
      <c r="B148" s="51" t="s">
        <v>202</v>
      </c>
      <c r="C148" s="12"/>
      <c r="D148" s="22">
        <v>1</v>
      </c>
      <c r="E148" s="23">
        <v>6</v>
      </c>
      <c r="F148" s="23">
        <f t="shared" si="4"/>
        <v>-5</v>
      </c>
      <c r="G148" s="86" t="s">
        <v>281</v>
      </c>
      <c r="H148" s="23">
        <v>0</v>
      </c>
      <c r="I148" s="23">
        <v>0</v>
      </c>
      <c r="J148" s="24">
        <f t="shared" si="5"/>
        <v>0</v>
      </c>
    </row>
    <row r="149" spans="1:10" ht="25.5" x14ac:dyDescent="0.2">
      <c r="A149" s="7" t="s">
        <v>203</v>
      </c>
      <c r="B149" s="4" t="s">
        <v>204</v>
      </c>
      <c r="C149" s="10"/>
      <c r="D149" s="25">
        <v>2</v>
      </c>
      <c r="E149" s="26">
        <v>6</v>
      </c>
      <c r="F149" s="26">
        <f t="shared" si="4"/>
        <v>-4</v>
      </c>
      <c r="G149" s="86" t="s">
        <v>281</v>
      </c>
      <c r="H149" s="26">
        <v>0</v>
      </c>
      <c r="I149" s="26">
        <v>0</v>
      </c>
      <c r="J149" s="27">
        <f t="shared" si="5"/>
        <v>0</v>
      </c>
    </row>
    <row r="150" spans="1:10" ht="25.5" x14ac:dyDescent="0.2">
      <c r="A150" s="7" t="s">
        <v>205</v>
      </c>
      <c r="B150" s="4" t="s">
        <v>202</v>
      </c>
      <c r="C150" s="10"/>
      <c r="D150" s="25">
        <v>1</v>
      </c>
      <c r="E150" s="26">
        <v>3</v>
      </c>
      <c r="F150" s="26">
        <f t="shared" si="4"/>
        <v>-2</v>
      </c>
      <c r="G150" s="85" t="s">
        <v>282</v>
      </c>
      <c r="H150" s="26">
        <v>0</v>
      </c>
      <c r="I150" s="26">
        <v>0</v>
      </c>
      <c r="J150" s="27">
        <f t="shared" si="5"/>
        <v>0</v>
      </c>
    </row>
    <row r="151" spans="1:10" ht="25.5" x14ac:dyDescent="0.2">
      <c r="A151" s="78" t="s">
        <v>242</v>
      </c>
      <c r="B151" s="58" t="s">
        <v>206</v>
      </c>
      <c r="C151" s="10"/>
      <c r="D151" s="25">
        <v>6</v>
      </c>
      <c r="E151" s="26">
        <v>6</v>
      </c>
      <c r="F151" s="26">
        <f t="shared" si="4"/>
        <v>0</v>
      </c>
      <c r="G151" s="86" t="s">
        <v>281</v>
      </c>
      <c r="H151" s="26">
        <v>0</v>
      </c>
      <c r="I151" s="26">
        <v>0</v>
      </c>
      <c r="J151" s="27">
        <f t="shared" si="5"/>
        <v>0</v>
      </c>
    </row>
    <row r="152" spans="1:10" ht="24" x14ac:dyDescent="0.2">
      <c r="A152" s="7" t="s">
        <v>207</v>
      </c>
      <c r="B152" s="4" t="s">
        <v>202</v>
      </c>
      <c r="C152" s="9" t="s">
        <v>194</v>
      </c>
      <c r="D152" s="25">
        <v>14</v>
      </c>
      <c r="E152" s="26">
        <v>14</v>
      </c>
      <c r="F152" s="26">
        <f t="shared" si="4"/>
        <v>0</v>
      </c>
      <c r="G152" s="82" t="s">
        <v>283</v>
      </c>
      <c r="H152" s="26">
        <v>0</v>
      </c>
      <c r="I152" s="26">
        <v>0</v>
      </c>
      <c r="J152" s="27">
        <f t="shared" si="5"/>
        <v>0</v>
      </c>
    </row>
    <row r="153" spans="1:10" ht="24" x14ac:dyDescent="0.2">
      <c r="A153" s="7" t="s">
        <v>208</v>
      </c>
      <c r="B153" s="4" t="s">
        <v>209</v>
      </c>
      <c r="C153" s="9" t="s">
        <v>194</v>
      </c>
      <c r="D153" s="25">
        <v>40</v>
      </c>
      <c r="E153" s="26">
        <v>40</v>
      </c>
      <c r="F153" s="26">
        <f t="shared" si="4"/>
        <v>0</v>
      </c>
      <c r="G153" s="82" t="s">
        <v>284</v>
      </c>
      <c r="H153" s="26">
        <v>0</v>
      </c>
      <c r="I153" s="26">
        <v>0</v>
      </c>
      <c r="J153" s="27">
        <f t="shared" si="5"/>
        <v>0</v>
      </c>
    </row>
    <row r="154" spans="1:10" ht="36" x14ac:dyDescent="0.2">
      <c r="A154" s="7" t="s">
        <v>90</v>
      </c>
      <c r="B154" s="4" t="s">
        <v>190</v>
      </c>
      <c r="C154" s="9" t="s">
        <v>210</v>
      </c>
      <c r="D154" s="25">
        <v>40</v>
      </c>
      <c r="E154" s="26">
        <v>45</v>
      </c>
      <c r="F154" s="26">
        <f t="shared" si="4"/>
        <v>-5</v>
      </c>
      <c r="G154" s="82" t="s">
        <v>263</v>
      </c>
      <c r="H154" s="26">
        <v>0</v>
      </c>
      <c r="I154" s="26">
        <v>0</v>
      </c>
      <c r="J154" s="27">
        <f t="shared" si="5"/>
        <v>0</v>
      </c>
    </row>
    <row r="155" spans="1:10" x14ac:dyDescent="0.2">
      <c r="A155" s="77" t="s">
        <v>241</v>
      </c>
      <c r="B155" s="6"/>
      <c r="C155" s="10"/>
      <c r="D155" s="25">
        <v>1</v>
      </c>
      <c r="E155" s="26">
        <v>1</v>
      </c>
      <c r="F155" s="26">
        <f t="shared" si="4"/>
        <v>0</v>
      </c>
      <c r="G155" s="82" t="s">
        <v>265</v>
      </c>
      <c r="H155" s="26">
        <v>0</v>
      </c>
      <c r="I155" s="26">
        <v>0</v>
      </c>
      <c r="J155" s="27">
        <f t="shared" si="5"/>
        <v>0</v>
      </c>
    </row>
    <row r="156" spans="1:10" s="2" customFormat="1" ht="36" customHeight="1" x14ac:dyDescent="0.2">
      <c r="A156" s="87" t="s">
        <v>211</v>
      </c>
      <c r="B156" s="88"/>
      <c r="C156" s="88"/>
      <c r="D156" s="88"/>
      <c r="E156" s="88"/>
      <c r="F156" s="88"/>
      <c r="G156" s="88"/>
      <c r="H156" s="88"/>
      <c r="I156" s="88"/>
      <c r="J156" s="89"/>
    </row>
    <row r="157" spans="1:10" s="3" customFormat="1" x14ac:dyDescent="0.2">
      <c r="A157" s="48" t="s">
        <v>212</v>
      </c>
      <c r="B157" s="49"/>
      <c r="C157" s="49"/>
      <c r="D157" s="44"/>
      <c r="E157" s="44"/>
      <c r="F157" s="42"/>
      <c r="G157" s="44"/>
      <c r="H157" s="44"/>
      <c r="I157" s="44"/>
      <c r="J157" s="43">
        <f t="shared" si="5"/>
        <v>0</v>
      </c>
    </row>
    <row r="158" spans="1:10" x14ac:dyDescent="0.2">
      <c r="A158" s="50" t="s">
        <v>213</v>
      </c>
      <c r="B158" s="51" t="s">
        <v>155</v>
      </c>
      <c r="C158" s="12"/>
      <c r="D158" s="22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4">
        <f t="shared" si="5"/>
        <v>0</v>
      </c>
    </row>
    <row r="159" spans="1:10" x14ac:dyDescent="0.2">
      <c r="A159" s="52" t="s">
        <v>214</v>
      </c>
      <c r="B159" s="53" t="s">
        <v>155</v>
      </c>
      <c r="C159" s="11"/>
      <c r="D159" s="31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3">
        <f t="shared" si="5"/>
        <v>0</v>
      </c>
    </row>
    <row r="160" spans="1:10" s="3" customFormat="1" x14ac:dyDescent="0.2">
      <c r="A160" s="48" t="s">
        <v>215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216</v>
      </c>
      <c r="B161" s="51" t="s">
        <v>155</v>
      </c>
      <c r="C161" s="12"/>
      <c r="D161" s="22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4">
        <f t="shared" si="5"/>
        <v>0</v>
      </c>
    </row>
    <row r="162" spans="1:10" ht="168" x14ac:dyDescent="0.2">
      <c r="A162" s="7" t="s">
        <v>217</v>
      </c>
      <c r="B162" s="4" t="s">
        <v>202</v>
      </c>
      <c r="C162" s="10" t="s">
        <v>218</v>
      </c>
      <c r="D162" s="25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7">
        <f t="shared" si="5"/>
        <v>0</v>
      </c>
    </row>
    <row r="163" spans="1:10" ht="24" x14ac:dyDescent="0.2">
      <c r="A163" s="7" t="s">
        <v>219</v>
      </c>
      <c r="B163" s="4" t="s">
        <v>67</v>
      </c>
      <c r="C163" s="10"/>
      <c r="D163" s="25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7">
        <v>0</v>
      </c>
    </row>
    <row r="164" spans="1:10" ht="156" x14ac:dyDescent="0.2">
      <c r="A164" s="7" t="s">
        <v>220</v>
      </c>
      <c r="B164" s="6" t="s">
        <v>221</v>
      </c>
      <c r="C164" s="10" t="s">
        <v>222</v>
      </c>
      <c r="D164" s="25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7">
        <v>0</v>
      </c>
    </row>
    <row r="165" spans="1:10" ht="156" x14ac:dyDescent="0.2">
      <c r="A165" s="7" t="s">
        <v>223</v>
      </c>
      <c r="B165" s="6" t="s">
        <v>221</v>
      </c>
      <c r="C165" s="10" t="s">
        <v>222</v>
      </c>
      <c r="D165" s="25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7">
        <f t="shared" si="5"/>
        <v>0</v>
      </c>
    </row>
    <row r="166" spans="1:10" x14ac:dyDescent="0.2">
      <c r="A166" s="52" t="s">
        <v>224</v>
      </c>
      <c r="B166" s="53" t="s">
        <v>155</v>
      </c>
      <c r="C166" s="11"/>
      <c r="D166" s="31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3">
        <v>0</v>
      </c>
    </row>
    <row r="167" spans="1:10" s="3" customFormat="1" x14ac:dyDescent="0.2">
      <c r="A167" s="48" t="s">
        <v>225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226</v>
      </c>
      <c r="B168" s="51" t="s">
        <v>72</v>
      </c>
      <c r="C168" s="12" t="s">
        <v>227</v>
      </c>
      <c r="D168" s="22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4">
        <f t="shared" si="5"/>
        <v>0</v>
      </c>
    </row>
    <row r="169" spans="1:10" ht="24.75" thickBot="1" x14ac:dyDescent="0.25">
      <c r="A169" s="54" t="s">
        <v>228</v>
      </c>
      <c r="B169" s="55" t="s">
        <v>67</v>
      </c>
      <c r="C169" s="56"/>
      <c r="D169" s="45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7">
        <f t="shared" si="5"/>
        <v>0</v>
      </c>
    </row>
    <row r="170" spans="1:10" ht="13.5" thickTop="1" x14ac:dyDescent="0.2"/>
  </sheetData>
  <mergeCells count="15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dr. Tárnokiné Joó Ildikó</cp:lastModifiedBy>
  <dcterms:created xsi:type="dcterms:W3CDTF">2020-08-26T19:43:15Z</dcterms:created>
  <dcterms:modified xsi:type="dcterms:W3CDTF">2020-10-12T09:51:53Z</dcterms:modified>
</cp:coreProperties>
</file>